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<sst xmlns="http://schemas.openxmlformats.org/spreadsheetml/2006/main" count="56" uniqueCount="37">
  <si>
    <t>猎豹工厂</t>
  </si>
  <si>
    <t>序号</t>
  </si>
  <si>
    <t>项目</t>
  </si>
  <si>
    <t>数量</t>
  </si>
  <si>
    <t>单位</t>
  </si>
  <si>
    <t>单价</t>
  </si>
  <si>
    <t>总价</t>
  </si>
  <si>
    <t>预借金额</t>
  </si>
  <si>
    <t>剩余</t>
  </si>
  <si>
    <t>凭证</t>
  </si>
  <si>
    <t>备注</t>
  </si>
  <si>
    <t>线管、辅材</t>
  </si>
  <si>
    <t>批</t>
  </si>
  <si>
    <t>发票</t>
  </si>
  <si>
    <t>脚手架租赁</t>
  </si>
  <si>
    <t>项</t>
  </si>
  <si>
    <t>租借单</t>
  </si>
  <si>
    <t>按十天计算</t>
  </si>
  <si>
    <t>脚手架运输费</t>
  </si>
  <si>
    <t>电子发票</t>
  </si>
  <si>
    <t>货拉拉，来回</t>
  </si>
  <si>
    <t>汽车费用</t>
  </si>
  <si>
    <t>住宿</t>
  </si>
  <si>
    <t>高速费用</t>
  </si>
  <si>
    <t xml:space="preserve">项 </t>
  </si>
  <si>
    <t>合计</t>
  </si>
  <si>
    <t>宁乡比亚迪</t>
  </si>
  <si>
    <t>辅材购买</t>
  </si>
  <si>
    <t>收据</t>
  </si>
  <si>
    <t>热得快、水桶</t>
  </si>
  <si>
    <t>收据+付款截图</t>
  </si>
  <si>
    <t>餐费</t>
  </si>
  <si>
    <t>电</t>
  </si>
  <si>
    <t>20元补卡费</t>
  </si>
  <si>
    <t>路费</t>
  </si>
  <si>
    <t>趟</t>
  </si>
  <si>
    <t>长沙至宁乡比亚迪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</si>
</sst>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9" sqref="A9:E9"/>
    </sheetView>
  </sheetViews>
  <sheetFormatPr defaultColWidth="9" defaultRowHeight="13.5"/>
  <cols>
    <col min="2" max="2" width="15.5583333333333" customWidth="1"/>
    <col min="3" max="3" width="9.775" customWidth="1"/>
    <col min="4" max="4" width="10.4416666666667" customWidth="1"/>
    <col min="5" max="5" width="9" style="1"/>
    <col min="6" max="6" width="11.2166666666667" style="2" customWidth="1"/>
    <col min="7" max="8" width="11.2166666666667" style="3" customWidth="1"/>
    <col min="9" max="9" width="14.875" customWidth="1"/>
    <col min="10" max="10" width="32.2166666666667" customWidth="1"/>
  </cols>
  <sheetData>
    <row r="1" ht="28.8" customHeight="1" spans="1:10">
      <c r="A1" s="4" t="s">
        <v>0</v>
      </c>
      <c r="B1" s="4"/>
      <c r="C1" s="4"/>
      <c r="D1" s="4"/>
      <c r="E1" s="5"/>
      <c r="F1" s="6"/>
      <c r="G1" s="4"/>
      <c r="H1" s="4"/>
      <c r="I1" s="4"/>
      <c r="J1" s="4"/>
    </row>
    <row r="2" ht="37.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4" customHeight="1" spans="1:10">
      <c r="A3" s="7">
        <v>1</v>
      </c>
      <c r="B3" s="7" t="s">
        <v>11</v>
      </c>
      <c r="C3" s="7">
        <v>1</v>
      </c>
      <c r="D3" s="7" t="s">
        <v>12</v>
      </c>
      <c r="E3" s="8">
        <v>970</v>
      </c>
      <c r="F3" s="9">
        <f>E3*C3</f>
        <v>970</v>
      </c>
      <c r="G3" s="7">
        <v>2500</v>
      </c>
      <c r="H3" s="7">
        <f>G3-F3</f>
        <v>1530</v>
      </c>
      <c r="I3" s="7" t="s">
        <v>13</v>
      </c>
      <c r="J3" s="7"/>
    </row>
    <row r="4" ht="24" customHeight="1" spans="1:10">
      <c r="A4" s="7">
        <v>2</v>
      </c>
      <c r="B4" s="7" t="s">
        <v>14</v>
      </c>
      <c r="C4" s="7">
        <v>1</v>
      </c>
      <c r="D4" s="7" t="s">
        <v>15</v>
      </c>
      <c r="E4" s="8">
        <v>150</v>
      </c>
      <c r="F4" s="9">
        <f t="shared" ref="F4:F8" si="0">E4*C4</f>
        <v>150</v>
      </c>
      <c r="G4" s="7">
        <f>H3</f>
        <v>1530</v>
      </c>
      <c r="H4" s="7">
        <f t="shared" ref="H4:H8" si="1">G4-F4</f>
        <v>1380</v>
      </c>
      <c r="I4" s="7" t="s">
        <v>16</v>
      </c>
      <c r="J4" s="7" t="s">
        <v>17</v>
      </c>
    </row>
    <row r="5" ht="24" customHeight="1" spans="1:10">
      <c r="A5" s="7">
        <v>3</v>
      </c>
      <c r="B5" s="7" t="s">
        <v>18</v>
      </c>
      <c r="C5" s="7">
        <v>1</v>
      </c>
      <c r="D5" s="7" t="s">
        <v>15</v>
      </c>
      <c r="E5" s="8">
        <v>41</v>
      </c>
      <c r="F5" s="9">
        <f t="shared" si="0"/>
        <v>41</v>
      </c>
      <c r="G5" s="7">
        <f t="shared" ref="G5:G8" si="2">H4</f>
        <v>1380</v>
      </c>
      <c r="H5" s="7">
        <f t="shared" si="1"/>
        <v>1339</v>
      </c>
      <c r="I5" s="7" t="s">
        <v>19</v>
      </c>
      <c r="J5" s="7" t="s">
        <v>20</v>
      </c>
    </row>
    <row r="6" ht="24" customHeight="1" spans="1:10">
      <c r="A6" s="7">
        <v>4</v>
      </c>
      <c r="B6" s="7" t="s">
        <v>21</v>
      </c>
      <c r="C6" s="7">
        <v>1</v>
      </c>
      <c r="D6" s="7" t="s">
        <v>15</v>
      </c>
      <c r="E6" s="8">
        <v>200</v>
      </c>
      <c r="F6" s="9">
        <f t="shared" si="0"/>
        <v>200</v>
      </c>
      <c r="G6" s="7">
        <f t="shared" si="2"/>
        <v>1339</v>
      </c>
      <c r="H6" s="7">
        <f t="shared" si="1"/>
        <v>1139</v>
      </c>
      <c r="I6" s="7" t="s">
        <v>19</v>
      </c>
      <c r="J6" s="16"/>
    </row>
    <row r="7" ht="24" customHeight="1" spans="1:10">
      <c r="A7" s="7">
        <v>5</v>
      </c>
      <c r="B7" s="7" t="s">
        <v>22</v>
      </c>
      <c r="C7" s="7">
        <v>1</v>
      </c>
      <c r="D7" s="7" t="s">
        <v>15</v>
      </c>
      <c r="E7" s="8">
        <v>426</v>
      </c>
      <c r="F7" s="9">
        <f t="shared" si="0"/>
        <v>426</v>
      </c>
      <c r="G7" s="7">
        <f t="shared" si="2"/>
        <v>1139</v>
      </c>
      <c r="H7" s="7">
        <f t="shared" si="1"/>
        <v>713</v>
      </c>
      <c r="I7" s="7" t="s">
        <v>13</v>
      </c>
      <c r="J7" s="7"/>
    </row>
    <row r="8" ht="24" customHeight="1" spans="1:10">
      <c r="A8" s="7">
        <v>6</v>
      </c>
      <c r="B8" s="8" t="s">
        <v>23</v>
      </c>
      <c r="C8" s="8">
        <v>1</v>
      </c>
      <c r="D8" s="8" t="s">
        <v>24</v>
      </c>
      <c r="E8" s="8">
        <v>29</v>
      </c>
      <c r="F8" s="9">
        <f t="shared" si="0"/>
        <v>29</v>
      </c>
      <c r="G8" s="7">
        <f t="shared" si="2"/>
        <v>713</v>
      </c>
      <c r="H8" s="7">
        <f t="shared" si="1"/>
        <v>684</v>
      </c>
      <c r="I8" s="8" t="s">
        <v>13</v>
      </c>
      <c r="J8" s="7"/>
    </row>
    <row r="9" ht="24" customHeight="1" spans="1:10">
      <c r="A9" s="10" t="s">
        <v>25</v>
      </c>
      <c r="B9" s="10"/>
      <c r="C9" s="10"/>
      <c r="D9" s="10"/>
      <c r="E9" s="11"/>
      <c r="F9" s="12">
        <f>F3+F4+F5+F6+F7+F8</f>
        <v>1816</v>
      </c>
      <c r="G9" s="13"/>
      <c r="H9" s="13"/>
      <c r="I9" s="13"/>
      <c r="J9" s="3"/>
    </row>
    <row r="10" ht="27" customHeight="1" spans="1:10">
      <c r="A10" s="7" t="s">
        <v>26</v>
      </c>
      <c r="B10" s="7"/>
      <c r="C10" s="7"/>
      <c r="D10" s="7"/>
      <c r="E10" s="8"/>
      <c r="F10" s="9"/>
      <c r="G10" s="7"/>
      <c r="H10" s="7"/>
      <c r="I10" s="7"/>
      <c r="J10" s="7"/>
    </row>
    <row r="11" ht="25" customHeight="1" spans="1:10">
      <c r="A11" s="8">
        <v>1</v>
      </c>
      <c r="B11" s="8" t="s">
        <v>27</v>
      </c>
      <c r="C11" s="8">
        <v>1</v>
      </c>
      <c r="D11" s="8" t="s">
        <v>15</v>
      </c>
      <c r="E11" s="8">
        <v>561</v>
      </c>
      <c r="F11" s="9">
        <f t="shared" ref="F11:F15" si="3">E11*C11</f>
        <v>561</v>
      </c>
      <c r="G11" s="7">
        <v>684</v>
      </c>
      <c r="H11" s="7">
        <f>G11-F11</f>
        <v>123</v>
      </c>
      <c r="I11" s="8" t="s">
        <v>28</v>
      </c>
      <c r="J11" s="17"/>
    </row>
    <row r="12" ht="25" customHeight="1" spans="1:10">
      <c r="A12" s="8">
        <v>2</v>
      </c>
      <c r="B12" s="8" t="s">
        <v>29</v>
      </c>
      <c r="C12" s="8">
        <v>1</v>
      </c>
      <c r="D12" s="8" t="s">
        <v>15</v>
      </c>
      <c r="E12" s="8">
        <v>33.8</v>
      </c>
      <c r="F12" s="9">
        <f t="shared" si="3"/>
        <v>33.8</v>
      </c>
      <c r="G12" s="7">
        <f t="shared" ref="G12:G17" si="4">H11</f>
        <v>123</v>
      </c>
      <c r="H12" s="7">
        <f t="shared" ref="H11:H17" si="5">G12-F12</f>
        <v>89.2</v>
      </c>
      <c r="I12" s="18" t="s">
        <v>30</v>
      </c>
      <c r="J12" s="17"/>
    </row>
    <row r="13" ht="25" customHeight="1" spans="1:10">
      <c r="A13" s="8">
        <v>3</v>
      </c>
      <c r="B13" s="8" t="s">
        <v>31</v>
      </c>
      <c r="C13" s="8">
        <v>1</v>
      </c>
      <c r="D13" s="8" t="s">
        <v>15</v>
      </c>
      <c r="E13" s="8">
        <v>54</v>
      </c>
      <c r="F13" s="9">
        <f t="shared" si="3"/>
        <v>54</v>
      </c>
      <c r="G13" s="7">
        <f t="shared" si="4"/>
        <v>89.2</v>
      </c>
      <c r="H13" s="7">
        <f t="shared" si="5"/>
        <v>35.2</v>
      </c>
      <c r="I13" s="8" t="s">
        <v>28</v>
      </c>
      <c r="J13" s="17"/>
    </row>
    <row r="14" ht="25" customHeight="1" spans="1:10">
      <c r="A14" s="8">
        <v>4</v>
      </c>
      <c r="B14" s="8" t="s">
        <v>32</v>
      </c>
      <c r="C14" s="8">
        <v>1</v>
      </c>
      <c r="D14" s="8" t="s">
        <v>15</v>
      </c>
      <c r="E14" s="8">
        <v>120</v>
      </c>
      <c r="F14" s="9">
        <f t="shared" si="3"/>
        <v>120</v>
      </c>
      <c r="G14" s="7">
        <f t="shared" si="4"/>
        <v>35.2</v>
      </c>
      <c r="H14" s="7">
        <f t="shared" si="5"/>
        <v>-84.8</v>
      </c>
      <c r="I14" s="8" t="s">
        <v>28</v>
      </c>
      <c r="J14" s="17" t="s">
        <v>33</v>
      </c>
    </row>
    <row r="15" ht="25" customHeight="1" spans="1:10">
      <c r="A15" s="8">
        <v>6</v>
      </c>
      <c r="B15" s="8" t="s">
        <v>34</v>
      </c>
      <c r="C15" s="8">
        <v>1</v>
      </c>
      <c r="D15" s="8" t="s">
        <v>35</v>
      </c>
      <c r="E15" s="8">
        <v>14</v>
      </c>
      <c r="F15" s="9">
        <f t="shared" si="3"/>
        <v>14</v>
      </c>
      <c r="G15" s="7">
        <f t="shared" si="4"/>
        <v>-84.8</v>
      </c>
      <c r="H15" s="7">
        <f t="shared" si="5"/>
        <v>-98.8</v>
      </c>
      <c r="I15" s="8" t="s">
        <v>13</v>
      </c>
      <c r="J15" s="17" t="s">
        <v>36</v>
      </c>
    </row>
    <row r="16" ht="25" customHeight="1" spans="1:10">
      <c r="A16" s="8">
        <v>7</v>
      </c>
      <c r="B16" s="8" t="s">
        <v>34</v>
      </c>
      <c r="C16" s="14">
        <v>1</v>
      </c>
      <c r="D16" s="8" t="s">
        <v>35</v>
      </c>
      <c r="E16" s="15">
        <v>29</v>
      </c>
      <c r="F16" s="9">
        <v>29</v>
      </c>
      <c r="G16" s="7">
        <f t="shared" si="4"/>
        <v>-98.8</v>
      </c>
      <c r="H16" s="7">
        <f t="shared" si="5"/>
        <v>-127.8</v>
      </c>
      <c r="I16" s="8" t="s">
        <v>13</v>
      </c>
      <c r="J16" s="17"/>
    </row>
    <row r="17" ht="25" customHeight="1" spans="1:10">
      <c r="A17" s="8">
        <v>8</v>
      </c>
      <c r="B17" s="8" t="s">
        <v>34</v>
      </c>
      <c r="C17" s="14">
        <v>1</v>
      </c>
      <c r="D17" s="8" t="s">
        <v>35</v>
      </c>
      <c r="E17" s="15">
        <v>29</v>
      </c>
      <c r="F17" s="9">
        <v>29</v>
      </c>
      <c r="G17" s="7">
        <f t="shared" si="4"/>
        <v>-127.8</v>
      </c>
      <c r="H17" s="7">
        <f t="shared" si="5"/>
        <v>-156.8</v>
      </c>
      <c r="I17" s="8" t="s">
        <v>13</v>
      </c>
      <c r="J17" s="17"/>
    </row>
  </sheetData>
  <mergeCells count="3">
    <mergeCell ref="A1:J1"/>
    <mergeCell ref="A9:E9"/>
    <mergeCell ref="A10:J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青菜唐</dc:creator>
  <cp:lastModifiedBy>Administrator</cp:lastModifiedBy>
  <dcterms:created xsi:type="dcterms:W3CDTF">2015-06-05T18:17:00Z</dcterms:created>
  <dcterms:modified xsi:type="dcterms:W3CDTF">2021-12-24T06:48:53Z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5D8A2199889B476ABAFAF1022B962304</vt:lpwstr>
  </property>
  <property fmtid="{D5CDD505-2E9C-101B-9397-08002B2CF9AE}" pid="3" name="KSOProductBuildVer">
    <vt:lpwstr>2052-11.1.0.11194</vt:lpwstr>
  </property>
</Properties>
</file>