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<sst xmlns="http://schemas.openxmlformats.org/spreadsheetml/2006/main" count="63" uniqueCount="52">
  <si>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</si>
  <si>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</si>
  <si>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</si>
  <si>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</si>
  <si>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</si>
  <si>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</si>
  <si>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</si>
  <si>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</si>
  <si>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</si>
  <si>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</si>
  <si>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</si>
  <si>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</si>
  <si>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</si>
  <si>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</si>
  <si>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</si>
  <si>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</si>
  <si>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</si>
  <si>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28#厂房（彭水英）</t>
  </si>
  <si>
    <t>项目</t>
  </si>
  <si>
    <t>单位</t>
  </si>
  <si>
    <t>单价</t>
  </si>
  <si>
    <t>数量</t>
  </si>
  <si>
    <t>金额</t>
  </si>
  <si>
    <t>30#厂房（杜荣）</t>
  </si>
  <si>
    <t>人工费用-无线AP-安装、施工</t>
  </si>
  <si>
    <t>个</t>
  </si>
  <si>
    <t>30#厂房（李日红）</t>
  </si>
  <si>
    <t>人工费用-PVC线槽-安装、施工</t>
  </si>
  <si>
    <t>米</t>
  </si>
  <si>
    <t>24#厂房（唐彬）</t>
  </si>
  <si>
    <t>人工费用-PVC线管-安装、施工</t>
  </si>
  <si>
    <t>12#厂房（伍开苗）</t>
  </si>
  <si>
    <t>人工费用-铁皮线槽-安装、施工</t>
  </si>
  <si>
    <t>8#厂房（黎柳华）</t>
  </si>
  <si>
    <t>人工费用-穿线铁管-安装、施工</t>
  </si>
  <si>
    <t>办公楼5楼（董静）</t>
  </si>
  <si>
    <t>人工费用-桥架-安装、施工</t>
  </si>
  <si>
    <t>人工费用-光纤熔接（单位芯24芯及以下）</t>
  </si>
  <si>
    <t>芯</t>
  </si>
  <si>
    <t>人工费用-光纤熔接（单位芯36芯及以上）</t>
  </si>
  <si>
    <t>人工费用-光纤（400米及以下）</t>
  </si>
  <si>
    <t>PCS</t>
  </si>
  <si>
    <t>合计</t>
  </si>
  <si>
    <t>人工费用-光纤（400米以上）</t>
  </si>
  <si>
    <t>人工费用-一从墙面到用户桌面的布线（二次布线10个点以上）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</si>
  <si>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</si>
  <si>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</si>
  <si>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</si>
  <si>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</si>
  <si>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金额合计：</t>
  </si>
  <si>
    <t>应付</t>
  </si>
  <si>
    <t xml:space="preserve">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</si>
</sst>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9BC2E6"/>
      <color rgb="00C6E0B4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tabSelected="1" workbookViewId="0">
      <pane ySplit="1" topLeftCell="A2" activePane="bottomLeft" state="frozen"/>
      <selection/>
      <selection pane="bottomLeft" activeCell="T26" sqref="T26"/>
    </sheetView>
  </sheetViews>
  <sheetFormatPr defaultColWidth="8.875" defaultRowHeight="13.5"/>
  <cols>
    <col min="1" max="1" width="21.625" style="1" customWidth="1"/>
    <col min="2" max="2" width="4.375" style="1" customWidth="1"/>
    <col min="3" max="3" width="8.125" style="2" customWidth="1"/>
    <col min="4" max="6" width="6.25" style="2" customWidth="1"/>
    <col min="7" max="7" width="8.125" style="1" customWidth="1"/>
    <col min="8" max="8" width="4.5" style="1" customWidth="1"/>
    <col min="9" max="9" width="6.375" style="1" customWidth="1"/>
    <col min="10" max="10" width="4.375" style="1" customWidth="1"/>
    <col min="11" max="12" width="11.25" style="1" customWidth="1"/>
    <col min="13" max="13" width="12" style="1" customWidth="1"/>
    <col min="14" max="15" width="4.5" style="1" customWidth="1"/>
    <col min="16" max="16" width="8.125" style="1" customWidth="1"/>
    <col min="17" max="17" width="4.375" style="1" customWidth="1"/>
    <col min="18" max="18" width="6.25" style="1" customWidth="1"/>
    <col min="19" max="19" width="7.25" style="1" customWidth="1"/>
    <col min="20" max="20" width="47.125" style="1" customWidth="1"/>
    <col min="21" max="24" width="6.375" style="1" customWidth="1"/>
    <col min="25" max="25" width="37.5" style="1" customWidth="1"/>
    <col min="26" max="26" width="8.875" style="1"/>
    <col min="27" max="27" width="21.75" style="1" customWidth="1"/>
    <col min="28" max="16384" width="8.875" style="1"/>
  </cols>
  <sheetData>
    <row r="1" ht="36" customHeight="1" spans="1:18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</v>
      </c>
      <c r="G1" s="5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21" t="s">
        <v>12</v>
      </c>
      <c r="O1" s="21" t="s">
        <v>13</v>
      </c>
      <c r="P1" s="21" t="s">
        <v>14</v>
      </c>
      <c r="Q1" s="3" t="s">
        <v>15</v>
      </c>
      <c r="R1" s="3" t="s">
        <v>16</v>
      </c>
    </row>
    <row r="2" ht="18" customHeight="1" spans="1:25">
      <c r="A2" s="6" t="s">
        <v>17</v>
      </c>
      <c r="B2" s="6"/>
      <c r="C2" s="7"/>
      <c r="D2" s="7"/>
      <c r="E2" s="8">
        <v>4</v>
      </c>
      <c r="F2" s="8"/>
      <c r="G2" s="8"/>
      <c r="H2" s="9"/>
      <c r="I2" s="9"/>
      <c r="J2" s="9"/>
      <c r="K2" s="9"/>
      <c r="L2" s="9"/>
      <c r="M2" s="9"/>
      <c r="N2" s="9"/>
      <c r="O2" s="22">
        <v>40</v>
      </c>
      <c r="P2" s="23"/>
      <c r="Q2" s="24"/>
      <c r="R2" s="25">
        <v>1</v>
      </c>
      <c r="T2" s="26" t="s">
        <v>18</v>
      </c>
      <c r="U2" s="26" t="s">
        <v>19</v>
      </c>
      <c r="V2" s="26" t="s">
        <v>20</v>
      </c>
      <c r="W2" s="26" t="s">
        <v>21</v>
      </c>
      <c r="X2" s="26" t="s">
        <v>22</v>
      </c>
      <c r="Y2" s="26" t="s">
        <v>15</v>
      </c>
    </row>
    <row r="3" ht="18" customHeight="1" spans="1:25">
      <c r="A3" s="6" t="s">
        <v>23</v>
      </c>
      <c r="B3" s="10"/>
      <c r="C3" s="7"/>
      <c r="D3" s="7"/>
      <c r="E3" s="8">
        <v>1</v>
      </c>
      <c r="F3" s="8"/>
      <c r="G3" s="8"/>
      <c r="H3" s="9"/>
      <c r="I3" s="9"/>
      <c r="J3" s="9"/>
      <c r="K3" s="9"/>
      <c r="L3" s="9"/>
      <c r="M3" s="9"/>
      <c r="N3" s="9">
        <v>20</v>
      </c>
      <c r="O3" s="22"/>
      <c r="P3" s="23"/>
      <c r="Q3" s="24"/>
      <c r="R3" s="25">
        <v>2</v>
      </c>
      <c r="T3" s="27" t="s">
        <v>24</v>
      </c>
      <c r="U3" s="28" t="s">
        <v>25</v>
      </c>
      <c r="V3" s="28">
        <v>80</v>
      </c>
      <c r="W3" s="29">
        <f>H12</f>
        <v>0</v>
      </c>
      <c r="X3" s="29">
        <f t="shared" ref="X3:X16" si="0">V3*W3</f>
        <v>0</v>
      </c>
      <c r="Y3" s="31"/>
    </row>
    <row r="4" ht="18" customHeight="1" spans="1:25">
      <c r="A4" s="6" t="s">
        <v>26</v>
      </c>
      <c r="B4" s="10"/>
      <c r="C4" s="7"/>
      <c r="D4" s="11">
        <v>44</v>
      </c>
      <c r="E4" s="11">
        <v>7</v>
      </c>
      <c r="F4" s="8"/>
      <c r="G4" s="9"/>
      <c r="H4" s="9"/>
      <c r="I4" s="9"/>
      <c r="J4" s="8"/>
      <c r="K4" s="9"/>
      <c r="L4" s="9"/>
      <c r="M4" s="9"/>
      <c r="N4" s="9">
        <v>28</v>
      </c>
      <c r="O4" s="9">
        <v>80</v>
      </c>
      <c r="P4" s="15"/>
      <c r="Q4" s="14"/>
      <c r="R4" s="25">
        <v>3</v>
      </c>
      <c r="T4" s="27" t="s">
        <v>27</v>
      </c>
      <c r="U4" s="28" t="s">
        <v>28</v>
      </c>
      <c r="V4" s="28">
        <v>2</v>
      </c>
      <c r="W4" s="29">
        <f>N12</f>
        <v>78</v>
      </c>
      <c r="X4" s="29">
        <f t="shared" si="0"/>
        <v>156</v>
      </c>
      <c r="Y4" s="31"/>
    </row>
    <row r="5" ht="18" customHeight="1" spans="1:25">
      <c r="A5" s="6" t="s">
        <v>29</v>
      </c>
      <c r="B5" s="10"/>
      <c r="C5" s="11">
        <v>10</v>
      </c>
      <c r="D5" s="8">
        <v>73</v>
      </c>
      <c r="E5" s="8"/>
      <c r="F5" s="8"/>
      <c r="G5" s="9"/>
      <c r="H5" s="9"/>
      <c r="I5" s="9"/>
      <c r="J5" s="15"/>
      <c r="K5" s="15"/>
      <c r="L5" s="15">
        <v>280</v>
      </c>
      <c r="M5" s="15"/>
      <c r="N5" s="15">
        <v>30</v>
      </c>
      <c r="O5" s="15">
        <v>80</v>
      </c>
      <c r="P5" s="15"/>
      <c r="Q5" s="14"/>
      <c r="R5" s="25">
        <v>4</v>
      </c>
      <c r="T5" s="27" t="s">
        <v>30</v>
      </c>
      <c r="U5" s="28" t="s">
        <v>28</v>
      </c>
      <c r="V5" s="28">
        <v>2</v>
      </c>
      <c r="W5" s="29">
        <f>O12</f>
        <v>350</v>
      </c>
      <c r="X5" s="29">
        <f t="shared" si="0"/>
        <v>700</v>
      </c>
      <c r="Y5" s="31"/>
    </row>
    <row r="6" ht="18" customHeight="1" spans="1:25">
      <c r="A6" s="6" t="s">
        <v>31</v>
      </c>
      <c r="B6" s="6"/>
      <c r="C6" s="12"/>
      <c r="D6" s="9">
        <v>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4"/>
      <c r="R6" s="25">
        <v>5</v>
      </c>
      <c r="T6" s="27" t="s">
        <v>32</v>
      </c>
      <c r="U6" s="28" t="s">
        <v>28</v>
      </c>
      <c r="V6" s="28">
        <v>3</v>
      </c>
      <c r="W6" s="29"/>
      <c r="X6" s="29">
        <f t="shared" si="0"/>
        <v>0</v>
      </c>
      <c r="Y6" s="31"/>
    </row>
    <row r="7" ht="18" customHeight="1" spans="1:25">
      <c r="A7" s="6" t="s">
        <v>33</v>
      </c>
      <c r="B7" s="10"/>
      <c r="C7" s="7"/>
      <c r="D7" s="13"/>
      <c r="E7" s="8">
        <v>15</v>
      </c>
      <c r="F7" s="8"/>
      <c r="G7" s="9"/>
      <c r="H7" s="9"/>
      <c r="I7" s="9"/>
      <c r="J7" s="15"/>
      <c r="K7" s="15"/>
      <c r="L7" s="15"/>
      <c r="M7" s="15"/>
      <c r="N7" s="9"/>
      <c r="O7" s="9">
        <v>150</v>
      </c>
      <c r="P7" s="15"/>
      <c r="Q7" s="14"/>
      <c r="R7" s="25">
        <v>6</v>
      </c>
      <c r="T7" s="27" t="s">
        <v>34</v>
      </c>
      <c r="U7" s="28" t="s">
        <v>28</v>
      </c>
      <c r="V7" s="28">
        <v>3</v>
      </c>
      <c r="W7" s="29">
        <f>P12</f>
        <v>0</v>
      </c>
      <c r="X7" s="29">
        <f t="shared" si="0"/>
        <v>0</v>
      </c>
      <c r="Y7" s="31"/>
    </row>
    <row r="8" ht="18" customHeight="1" spans="1:25">
      <c r="A8" s="6" t="s">
        <v>35</v>
      </c>
      <c r="B8" s="6"/>
      <c r="C8" s="14"/>
      <c r="D8" s="15">
        <v>4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4"/>
      <c r="Q8" s="14"/>
      <c r="R8" s="25">
        <v>7</v>
      </c>
      <c r="T8" s="27" t="s">
        <v>36</v>
      </c>
      <c r="U8" s="28" t="s">
        <v>28</v>
      </c>
      <c r="V8" s="28">
        <v>20</v>
      </c>
      <c r="W8" s="29">
        <f>C12</f>
        <v>10</v>
      </c>
      <c r="X8" s="29">
        <f t="shared" si="0"/>
        <v>200</v>
      </c>
      <c r="Y8" s="31"/>
    </row>
    <row r="9" ht="18" customHeight="1" spans="1:25">
      <c r="A9" s="6"/>
      <c r="B9" s="6"/>
      <c r="C9" s="14"/>
      <c r="D9" s="12"/>
      <c r="E9" s="12"/>
      <c r="F9" s="12"/>
      <c r="G9" s="12"/>
      <c r="H9" s="12"/>
      <c r="I9" s="12"/>
      <c r="J9" s="12"/>
      <c r="K9" s="12"/>
      <c r="L9" s="12"/>
      <c r="M9" s="14"/>
      <c r="N9" s="14"/>
      <c r="O9" s="12"/>
      <c r="P9" s="14"/>
      <c r="Q9" s="14"/>
      <c r="R9" s="25"/>
      <c r="T9" s="27" t="s">
        <v>37</v>
      </c>
      <c r="U9" s="28" t="s">
        <v>38</v>
      </c>
      <c r="V9" s="28">
        <v>10</v>
      </c>
      <c r="W9" s="29"/>
      <c r="X9" s="29">
        <f t="shared" si="0"/>
        <v>0</v>
      </c>
      <c r="Y9" s="31"/>
    </row>
    <row r="10" ht="18" customHeight="1" spans="1:25">
      <c r="A10" s="6"/>
      <c r="B10" s="6"/>
      <c r="C10" s="14"/>
      <c r="D10" s="14"/>
      <c r="E10" s="14"/>
      <c r="F10" s="14"/>
      <c r="G10" s="14"/>
      <c r="H10" s="14"/>
      <c r="I10" s="14"/>
      <c r="J10" s="12"/>
      <c r="K10" s="14"/>
      <c r="L10" s="12"/>
      <c r="M10" s="14"/>
      <c r="N10" s="14"/>
      <c r="O10" s="12"/>
      <c r="P10" s="14"/>
      <c r="Q10" s="14"/>
      <c r="R10" s="25"/>
      <c r="T10" s="27" t="s">
        <v>39</v>
      </c>
      <c r="U10" s="28" t="s">
        <v>38</v>
      </c>
      <c r="V10" s="28">
        <v>8</v>
      </c>
      <c r="W10" s="29">
        <f>M12</f>
        <v>0</v>
      </c>
      <c r="X10" s="29">
        <f t="shared" si="0"/>
        <v>0</v>
      </c>
      <c r="Y10" s="32"/>
    </row>
    <row r="11" ht="18" customHeight="1" spans="1:25">
      <c r="A11" s="6"/>
      <c r="B11" s="6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4"/>
      <c r="R11" s="25"/>
      <c r="T11" s="27" t="s">
        <v>40</v>
      </c>
      <c r="U11" s="28" t="s">
        <v>41</v>
      </c>
      <c r="V11" s="28">
        <v>2.5</v>
      </c>
      <c r="W11" s="29">
        <f>L12</f>
        <v>280</v>
      </c>
      <c r="X11" s="29">
        <f t="shared" si="0"/>
        <v>700</v>
      </c>
      <c r="Y11" s="31"/>
    </row>
    <row r="12" ht="18" customHeight="1" spans="1:25">
      <c r="A12" s="16" t="s">
        <v>42</v>
      </c>
      <c r="B12" s="17"/>
      <c r="C12" s="18">
        <f t="shared" ref="C12:P12" si="1">SUM(C2:C11)</f>
        <v>10</v>
      </c>
      <c r="D12" s="18">
        <f t="shared" si="1"/>
        <v>123</v>
      </c>
      <c r="E12" s="18">
        <f t="shared" si="1"/>
        <v>27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  <c r="J12" s="18">
        <f t="shared" si="1"/>
        <v>0</v>
      </c>
      <c r="K12" s="18">
        <f t="shared" si="1"/>
        <v>0</v>
      </c>
      <c r="L12" s="18">
        <f t="shared" si="1"/>
        <v>280</v>
      </c>
      <c r="M12" s="18">
        <f t="shared" si="1"/>
        <v>0</v>
      </c>
      <c r="N12" s="18">
        <f t="shared" si="1"/>
        <v>78</v>
      </c>
      <c r="O12" s="18">
        <f t="shared" si="1"/>
        <v>350</v>
      </c>
      <c r="P12" s="18">
        <f t="shared" si="1"/>
        <v>0</v>
      </c>
      <c r="Q12" s="18"/>
      <c r="R12" s="25"/>
      <c r="T12" s="27" t="s">
        <v>43</v>
      </c>
      <c r="U12" s="28" t="s">
        <v>41</v>
      </c>
      <c r="V12" s="28">
        <v>2</v>
      </c>
      <c r="W12" s="29">
        <f>K12</f>
        <v>0</v>
      </c>
      <c r="X12" s="29">
        <f t="shared" si="0"/>
        <v>0</v>
      </c>
      <c r="Y12" s="31"/>
    </row>
    <row r="13" ht="18" customHeight="1" spans="1:25">
      <c r="A13" s="10"/>
      <c r="B13" s="6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5"/>
      <c r="T13" s="27" t="s">
        <v>44</v>
      </c>
      <c r="U13" s="28" t="s">
        <v>41</v>
      </c>
      <c r="V13" s="28">
        <v>20</v>
      </c>
      <c r="W13" s="29">
        <f>G12</f>
        <v>0</v>
      </c>
      <c r="X13" s="29">
        <f t="shared" si="0"/>
        <v>0</v>
      </c>
      <c r="Y13" s="31"/>
    </row>
    <row r="14" ht="18" customHeight="1" spans="1:25">
      <c r="A14" s="10"/>
      <c r="B14" s="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5"/>
      <c r="T14" s="27" t="s">
        <v>45</v>
      </c>
      <c r="U14" s="28" t="s">
        <v>41</v>
      </c>
      <c r="V14" s="28">
        <v>80</v>
      </c>
      <c r="W14" s="29">
        <f>D12</f>
        <v>123</v>
      </c>
      <c r="X14" s="29">
        <f t="shared" si="0"/>
        <v>9840</v>
      </c>
      <c r="Y14" s="31"/>
    </row>
    <row r="15" ht="18" customHeight="1" spans="1:25">
      <c r="A15" s="6"/>
      <c r="B15" s="10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5"/>
      <c r="T15" s="27" t="s">
        <v>46</v>
      </c>
      <c r="U15" s="28" t="s">
        <v>41</v>
      </c>
      <c r="V15" s="28">
        <v>108</v>
      </c>
      <c r="W15" s="29">
        <f>E12</f>
        <v>27</v>
      </c>
      <c r="X15" s="29">
        <f t="shared" si="0"/>
        <v>2916</v>
      </c>
      <c r="Y15" s="32"/>
    </row>
    <row r="16" ht="18" customHeight="1" spans="1:25">
      <c r="A16" s="6"/>
      <c r="B16" s="10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5"/>
      <c r="T16" s="27" t="s">
        <v>47</v>
      </c>
      <c r="U16" s="28" t="s">
        <v>48</v>
      </c>
      <c r="V16" s="28">
        <v>100</v>
      </c>
      <c r="W16" s="29">
        <f>J12</f>
        <v>0</v>
      </c>
      <c r="X16" s="29">
        <f t="shared" si="0"/>
        <v>0</v>
      </c>
      <c r="Y16" s="32"/>
    </row>
    <row r="17" ht="18" customHeight="1" spans="1: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T17" s="30" t="s">
        <v>49</v>
      </c>
      <c r="U17" s="30"/>
      <c r="V17" s="30"/>
      <c r="W17" s="30"/>
      <c r="X17" s="30">
        <f>SUM(X3:X16)</f>
        <v>14512</v>
      </c>
      <c r="Y17" s="31"/>
    </row>
    <row r="18" ht="18" customHeight="1" spans="1:2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W18" s="1" t="s">
        <v>50</v>
      </c>
    </row>
    <row r="19" ht="18" customHeight="1" spans="1:20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T19" s="1" t="s">
        <v>51</v>
      </c>
    </row>
    <row r="20" ht="18" customHeight="1" spans="1:18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ht="18" customHeight="1" spans="3:9">
      <c r="C21" s="1"/>
      <c r="D21" s="1"/>
      <c r="E21" s="1"/>
      <c r="F21" s="1"/>
      <c r="G21" s="20"/>
      <c r="H21" s="20"/>
      <c r="I21" s="20"/>
    </row>
    <row r="22" ht="18" customHeight="1" spans="3:6">
      <c r="C22" s="1"/>
      <c r="D22" s="1"/>
      <c r="E22" s="1"/>
      <c r="F22" s="1"/>
    </row>
    <row r="23" ht="18" customHeight="1" spans="3:6">
      <c r="C23" s="1"/>
      <c r="D23" s="1"/>
      <c r="E23" s="1"/>
      <c r="F23" s="1"/>
    </row>
    <row r="24" ht="18" customHeight="1"/>
    <row r="25" ht="30.95" customHeight="1"/>
    <row r="26" ht="30.95" customHeight="1"/>
  </sheetData>
  <mergeCells count="2">
    <mergeCell ref="T17:W17"/>
    <mergeCell ref="G21:H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2020-12-06T10:27:00Z</dcterms:created>
  <dcterms:modified xsi:type="dcterms:W3CDTF">2022-12-01T01:54:01Z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D26CCDE681B943E8A61F4658788F7B03</vt:lpwstr>
  </property>
</Properties>
</file>