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1313049339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8.333333"/>
    <col min="13" max="13" customWidth="1" width="13.333333"/>
    <col min="14" max="14" customWidth="1" width="8.333333"/>
    <col min="15" max="15" customWidth="1" width="8.333333"/>
    <col min="16" max="16" customWidth="1" width="16.666666"/>
    <col min="17" max="17" customWidth="1" width="6.6666665"/>
    <col min="18" max="18" customWidth="1" width="10.0"/>
    <col min="19" max="19" customWidth="1" width="30.0"/>
    <col min="20" max="20" customWidth="1" width="10.0"/>
    <col min="21" max="21" customWidth="1" width="10.0"/>
  </cols>
  <sheetData>
    <row r="1" customHeight="1" ht="50">
      <c r="A1" s="1" t="inlineStr">
        <is>
          <r>
            <t xml:space="preserve">纳入月份：2023-11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2" t="inlineStr"/>
      <c r="U1" s="2" t="inlineStr"/>
    </row>
    <row r="2" customHeight="1" ht="24">
      <c r="A2" s="3" t="inlineStr">
        <is>
          <r>
            <t xml:space="preserve">承运商：深圳市跨越速运有限公司          财务联系人：梁丽莹          联系电话：0755-23232064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2" t="inlineStr"/>
      <c r="U2" s="2" t="inlineStr"/>
    </row>
    <row r="3" customHeight="1" ht="24">
      <c r="A3" s="3" t="inlineStr">
        <f>CONCATENATE("本期应付总额：",TEXT(M37,"#,##0.00"),"元（",SUBSTITUTE(SUBSTITUTE(SUBSTITUTE(NUMBERSTRING(INT(ABS(M37)),2)&amp;"圆"&amp;TEXT(MOD(ABS(M37),1)*100,"[dbnum2]0角0分"),"零角零分","整"),"零角","零"),"零分",""),"）")</f>
        <is>
          <r>
            <t xml:space="preserve">本期应付总额：13,143.86元（壹万叁仟壹佰肆拾叁元捌角陆分）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2" t="inlineStr"/>
      <c r="U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木架费</t>
          </r>
        </is>
      </c>
      <c r="J4" s="4" t="inlineStr">
        <is>
          <r>
            <t xml:space="preserve">超长费</t>
          </r>
        </is>
      </c>
      <c r="K4" s="4" t="inlineStr">
        <is>
          <r>
            <t xml:space="preserve">拆木架费</t>
          </r>
        </is>
      </c>
      <c r="L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4" t="inlineStr">
        <is>
          <r>
            <t xml:space="preserve">收件公司</t>
          </r>
        </is>
      </c>
      <c r="Q4" s="4" t="inlineStr">
        <is>
          <r>
            <t xml:space="preserve">收件人</t>
          </r>
        </is>
      </c>
      <c r="R4" s="4" t="inlineStr">
        <is>
          <r>
            <t xml:space="preserve">服务方式</t>
          </r>
        </is>
      </c>
      <c r="S4" s="4" t="inlineStr">
        <is>
          <r>
            <t xml:space="preserve">运费公式</t>
          </r>
        </is>
      </c>
      <c r="T4" s="4" t="inlineStr">
        <is>
          <r>
            <t xml:space="preserve">始发城市</t>
          </r>
        </is>
      </c>
      <c r="U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2023-11-01 16:56</t>
          </r>
        </is>
      </c>
      <c r="D5" s="5" t="inlineStr">
        <is>
          <r>
            <t xml:space="preserve">KY4000285571720</t>
          </r>
        </is>
      </c>
      <c r="E5" s="5" t="n">
        <v>1.0</v>
      </c>
      <c r="F5" s="6" t="n">
        <v>122.88</v>
      </c>
      <c r="G5" s="6" t="n">
        <v>436.58</v>
      </c>
      <c r="H5" s="6" t="n">
        <v>3.0</v>
      </c>
      <c r="I5" s="6" t="n">
        <v>0.0</v>
      </c>
      <c r="J5" s="6" t="n">
        <v>0.0</v>
      </c>
      <c r="K5" s="6" t="n">
        <v>0.0</v>
      </c>
      <c r="L5" s="5" t="inlineStr"/>
      <c r="M5" s="6" t="n">
        <v>439.58</v>
      </c>
      <c r="N5" s="5" t="inlineStr">
        <is>
          <r>
            <t xml:space="preserve">梁文亮</t>
          </r>
        </is>
      </c>
      <c r="O5" s="5" t="inlineStr">
        <is>
          <r>
            <t xml:space="preserve">0851</t>
          </r>
        </is>
      </c>
      <c r="P5" s="5" t="inlineStr"/>
      <c r="Q5" s="5" t="inlineStr">
        <is>
          <r>
            <t xml:space="preserve">田旭</t>
          </r>
        </is>
      </c>
      <c r="R5" s="5" t="inlineStr">
        <is>
          <r>
            <t xml:space="preserve">陆运件</t>
          </r>
        </is>
      </c>
      <c r="S5" s="5" t="inlineStr">
        <is>
          <r>
            <t xml:space="preserve">10.0+121.88*3.5</t>
          </r>
        </is>
      </c>
      <c r="T5" s="5" t="inlineStr">
        <is>
          <r>
            <t xml:space="preserve">上海市</t>
          </r>
        </is>
      </c>
      <c r="U5" s="5" t="inlineStr">
        <is>
          <r>
            <t xml:space="preserve">贵阳市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2023-11-01 17:07</t>
          </r>
        </is>
      </c>
      <c r="D6" s="5" t="inlineStr">
        <is>
          <r>
            <t xml:space="preserve">KY4000295507531</t>
          </r>
        </is>
      </c>
      <c r="E6" s="5" t="n">
        <v>2.0</v>
      </c>
      <c r="F6" s="6" t="n">
        <v>29.5</v>
      </c>
      <c r="G6" s="6" t="n">
        <v>67.0</v>
      </c>
      <c r="H6" s="6" t="n">
        <v>3.0</v>
      </c>
      <c r="I6" s="6" t="n">
        <v>0.0</v>
      </c>
      <c r="J6" s="6" t="n">
        <v>0.0</v>
      </c>
      <c r="K6" s="6" t="n">
        <v>0.0</v>
      </c>
      <c r="L6" s="5" t="inlineStr"/>
      <c r="M6" s="6" t="n">
        <v>70.0</v>
      </c>
      <c r="N6" s="5" t="inlineStr">
        <is>
          <r>
            <t xml:space="preserve">尹星</t>
          </r>
        </is>
      </c>
      <c r="O6" s="5" t="inlineStr">
        <is>
          <r>
            <t xml:space="preserve">0752</t>
          </r>
        </is>
      </c>
      <c r="P6" s="5" t="inlineStr"/>
      <c r="Q6" s="5" t="inlineStr">
        <is>
          <r>
            <t xml:space="preserve">陈佳雯</t>
          </r>
        </is>
      </c>
      <c r="R6" s="5" t="inlineStr">
        <is>
          <r>
            <t xml:space="preserve">省内次日</t>
          </r>
        </is>
      </c>
      <c r="S6" s="5" t="inlineStr">
        <is>
          <r>
            <t xml:space="preserve">10.0+28.5*2.0</t>
          </r>
        </is>
      </c>
      <c r="T6" s="5" t="inlineStr">
        <is>
          <r>
            <t xml:space="preserve">深圳市</t>
          </r>
        </is>
      </c>
      <c r="U6" s="5" t="inlineStr">
        <is>
          <r>
            <t xml:space="preserve">惠州市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2023-11-01 17:01</t>
          </r>
        </is>
      </c>
      <c r="D7" s="5" t="inlineStr">
        <is>
          <r>
            <t xml:space="preserve">KY4000285573902</t>
          </r>
        </is>
      </c>
      <c r="E7" s="5" t="n">
        <v>2.0</v>
      </c>
      <c r="F7" s="6" t="n">
        <v>62.5</v>
      </c>
      <c r="G7" s="6" t="n">
        <v>84.8</v>
      </c>
      <c r="H7" s="6" t="n">
        <v>3.0</v>
      </c>
      <c r="I7" s="6" t="n">
        <v>0.0</v>
      </c>
      <c r="J7" s="6" t="n">
        <v>0.0</v>
      </c>
      <c r="K7" s="6" t="n">
        <v>0.0</v>
      </c>
      <c r="L7" s="5" t="inlineStr"/>
      <c r="M7" s="6" t="n">
        <v>87.8</v>
      </c>
      <c r="N7" s="5" t="inlineStr">
        <is>
          <r>
            <t xml:space="preserve">尹星</t>
          </r>
        </is>
      </c>
      <c r="O7" s="5" t="inlineStr">
        <is>
          <r>
            <t xml:space="preserve">0755</t>
          </r>
        </is>
      </c>
      <c r="P7" s="5" t="inlineStr"/>
      <c r="Q7" s="5" t="inlineStr">
        <is>
          <r>
            <t xml:space="preserve">袁波</t>
          </r>
        </is>
      </c>
      <c r="R7" s="5" t="inlineStr">
        <is>
          <r>
            <t xml:space="preserve">同城次日</t>
          </r>
        </is>
      </c>
      <c r="S7" s="5" t="inlineStr">
        <is>
          <r>
            <t xml:space="preserve">11.0+61.5*1.2</t>
          </r>
        </is>
      </c>
      <c r="T7" s="5" t="inlineStr">
        <is>
          <r>
            <t xml:space="preserve">深圳市</t>
          </r>
        </is>
      </c>
      <c r="U7" s="5" t="inlineStr">
        <is>
          <r>
            <t xml:space="preserve">深圳市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2023-11-02 17:27</t>
          </r>
        </is>
      </c>
      <c r="D8" s="5" t="inlineStr">
        <is>
          <r>
            <t xml:space="preserve">KY4000226588863</t>
          </r>
        </is>
      </c>
      <c r="E8" s="5" t="n">
        <v>2.0</v>
      </c>
      <c r="F8" s="6" t="n">
        <v>35.0</v>
      </c>
      <c r="G8" s="6" t="n">
        <v>85.0</v>
      </c>
      <c r="H8" s="6" t="n">
        <v>3.0</v>
      </c>
      <c r="I8" s="6" t="n">
        <v>0.0</v>
      </c>
      <c r="J8" s="6" t="n">
        <v>0.0</v>
      </c>
      <c r="K8" s="6" t="n">
        <v>0.0</v>
      </c>
      <c r="L8" s="5" t="inlineStr"/>
      <c r="M8" s="6" t="n">
        <v>88.0</v>
      </c>
      <c r="N8" s="5" t="inlineStr">
        <is>
          <r>
            <t xml:space="preserve">施印举</t>
          </r>
        </is>
      </c>
      <c r="O8" s="5" t="inlineStr">
        <is>
          <r>
            <t xml:space="preserve">029</t>
          </r>
        </is>
      </c>
      <c r="P8" s="5" t="inlineStr"/>
      <c r="Q8" s="5" t="inlineStr">
        <is>
          <r>
            <t xml:space="preserve">卫党辉</t>
          </r>
        </is>
      </c>
      <c r="R8" s="5" t="inlineStr">
        <is>
          <r>
            <t xml:space="preserve">陆运件</t>
          </r>
        </is>
      </c>
      <c r="S8" s="5" t="inlineStr">
        <is>
          <r>
            <t xml:space="preserve">10.0+34.0*2.2,运费最低收费85.0（四舍五入取整）</t>
          </r>
        </is>
      </c>
      <c r="T8" s="5" t="inlineStr">
        <is>
          <r>
            <t xml:space="preserve">深圳市</t>
          </r>
        </is>
      </c>
      <c r="U8" s="5" t="inlineStr">
        <is>
          <r>
            <t xml:space="preserve">西安市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2023-11-02 17:24</t>
          </r>
        </is>
      </c>
      <c r="D9" s="5" t="inlineStr">
        <is>
          <r>
            <t xml:space="preserve">KY4000246589608</t>
          </r>
        </is>
      </c>
      <c r="E9" s="5" t="n">
        <v>4.0</v>
      </c>
      <c r="F9" s="6" t="n">
        <v>848.48</v>
      </c>
      <c r="G9" s="6" t="n">
        <v>3659.16</v>
      </c>
      <c r="H9" s="6" t="n">
        <v>3.0</v>
      </c>
      <c r="I9" s="6" t="n">
        <v>0.0</v>
      </c>
      <c r="J9" s="6" t="n">
        <v>0.0</v>
      </c>
      <c r="K9" s="6" t="n">
        <v>0.0</v>
      </c>
      <c r="L9" s="5" t="inlineStr"/>
      <c r="M9" s="6" t="n">
        <v>3662.16</v>
      </c>
      <c r="N9" s="5" t="inlineStr">
        <is>
          <r>
            <t xml:space="preserve">施印举</t>
          </r>
        </is>
      </c>
      <c r="O9" s="5" t="inlineStr">
        <is>
          <r>
            <t xml:space="preserve">0838</t>
          </r>
        </is>
      </c>
      <c r="P9" s="5" t="inlineStr"/>
      <c r="Q9" s="5" t="inlineStr">
        <is>
          <r>
            <t xml:space="preserve">易梦秋</t>
          </r>
        </is>
      </c>
      <c r="R9" s="5" t="inlineStr">
        <is>
          <r>
            <t xml:space="preserve">隔日达</t>
          </r>
        </is>
      </c>
      <c r="S9" s="5" t="inlineStr">
        <is>
          <r>
            <t xml:space="preserve">15.0+847.48*4.3</t>
          </r>
        </is>
      </c>
      <c r="T9" s="5" t="inlineStr">
        <is>
          <r>
            <t xml:space="preserve">深圳市</t>
          </r>
        </is>
      </c>
      <c r="U9" s="5" t="inlineStr">
        <is>
          <r>
            <t xml:space="preserve">德阳市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2023-11-02 17:25</t>
          </r>
        </is>
      </c>
      <c r="D10" s="5" t="inlineStr">
        <is>
          <r>
            <t xml:space="preserve">KY4000246591132</t>
          </r>
        </is>
      </c>
      <c r="E10" s="5" t="n">
        <v>1.0</v>
      </c>
      <c r="F10" s="6" t="n">
        <v>299.81</v>
      </c>
      <c r="G10" s="6" t="n">
        <v>771.96</v>
      </c>
      <c r="H10" s="6" t="n">
        <v>3.0</v>
      </c>
      <c r="I10" s="6" t="n">
        <v>0.0</v>
      </c>
      <c r="J10" s="6" t="n">
        <v>20.0</v>
      </c>
      <c r="K10" s="6" t="n">
        <v>0.0</v>
      </c>
      <c r="L10" s="5" t="inlineStr"/>
      <c r="M10" s="6" t="n">
        <v>794.96</v>
      </c>
      <c r="N10" s="5" t="inlineStr">
        <is>
          <r>
            <t xml:space="preserve">施印举</t>
          </r>
        </is>
      </c>
      <c r="O10" s="5" t="inlineStr">
        <is>
          <r>
            <t xml:space="preserve">0710</t>
          </r>
        </is>
      </c>
      <c r="P10" s="5" t="inlineStr"/>
      <c r="Q10" s="5" t="inlineStr">
        <is>
          <r>
            <t xml:space="preserve">彭文清</t>
          </r>
        </is>
      </c>
      <c r="R10" s="5" t="inlineStr">
        <is>
          <r>
            <t xml:space="preserve">陆运件</t>
          </r>
        </is>
      </c>
      <c r="S10" s="5" t="inlineStr">
        <is>
          <r>
            <t xml:space="preserve">10.0+298.81*2.55</t>
          </r>
        </is>
      </c>
      <c r="T10" s="5" t="inlineStr">
        <is>
          <r>
            <t xml:space="preserve">深圳市</t>
          </r>
        </is>
      </c>
      <c r="U10" s="5" t="inlineStr">
        <is>
          <r>
            <t xml:space="preserve">襄阳市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2023-11-02 17:26</t>
          </r>
        </is>
      </c>
      <c r="D11" s="5" t="inlineStr">
        <is>
          <r>
            <t xml:space="preserve">KY4000246593147</t>
          </r>
        </is>
      </c>
      <c r="E11" s="5" t="n">
        <v>1.0</v>
      </c>
      <c r="F11" s="6" t="n">
        <v>75.84</v>
      </c>
      <c r="G11" s="6" t="n">
        <v>174.64</v>
      </c>
      <c r="H11" s="6" t="n">
        <v>3.0</v>
      </c>
      <c r="I11" s="6" t="n">
        <v>0.0</v>
      </c>
      <c r="J11" s="6" t="n">
        <v>0.0</v>
      </c>
      <c r="K11" s="6" t="n">
        <v>0.0</v>
      </c>
      <c r="L11" s="5" t="inlineStr"/>
      <c r="M11" s="6" t="n">
        <v>177.64</v>
      </c>
      <c r="N11" s="5" t="inlineStr">
        <is>
          <r>
            <t xml:space="preserve">施印举</t>
          </r>
        </is>
      </c>
      <c r="O11" s="5" t="inlineStr">
        <is>
          <r>
            <t xml:space="preserve">0851</t>
          </r>
        </is>
      </c>
      <c r="P11" s="5" t="inlineStr"/>
      <c r="Q11" s="5" t="inlineStr">
        <is>
          <r>
            <t xml:space="preserve">李忠友</t>
          </r>
        </is>
      </c>
      <c r="R11" s="5" t="inlineStr">
        <is>
          <r>
            <t xml:space="preserve">陆运件</t>
          </r>
        </is>
      </c>
      <c r="S11" s="5" t="inlineStr">
        <is>
          <r>
            <t xml:space="preserve">10.0+74.84*2.2</t>
          </r>
        </is>
      </c>
      <c r="T11" s="5" t="inlineStr">
        <is>
          <r>
            <t xml:space="preserve">深圳市</t>
          </r>
        </is>
      </c>
      <c r="U11" s="5" t="inlineStr">
        <is>
          <r>
            <t xml:space="preserve">贵阳市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2023-11-03 16:11</t>
          </r>
        </is>
      </c>
      <c r="D12" s="5" t="inlineStr">
        <is>
          <r>
            <t xml:space="preserve">KY4000296598365</t>
          </r>
        </is>
      </c>
      <c r="E12" s="5" t="n">
        <v>2.0</v>
      </c>
      <c r="F12" s="6" t="n">
        <v>836.0</v>
      </c>
      <c r="G12" s="6" t="n">
        <v>1095.5</v>
      </c>
      <c r="H12" s="6" t="n">
        <v>3.0</v>
      </c>
      <c r="I12" s="6" t="n">
        <v>0.0</v>
      </c>
      <c r="J12" s="6" t="n">
        <v>0.0</v>
      </c>
      <c r="K12" s="6" t="n">
        <v>0.0</v>
      </c>
      <c r="L12" s="5" t="inlineStr"/>
      <c r="M12" s="6" t="n">
        <v>1098.5</v>
      </c>
      <c r="N12" s="5" t="inlineStr">
        <is>
          <r>
            <t xml:space="preserve">施印举</t>
          </r>
        </is>
      </c>
      <c r="O12" s="5" t="inlineStr">
        <is>
          <r>
            <t xml:space="preserve">0519</t>
          </r>
        </is>
      </c>
      <c r="P12" s="5" t="inlineStr"/>
      <c r="Q12" s="5" t="inlineStr">
        <is>
          <r>
            <t xml:space="preserve">祝银涛</t>
          </r>
        </is>
      </c>
      <c r="R12" s="5" t="inlineStr">
        <is>
          <r>
            <t xml:space="preserve">陆运件</t>
          </r>
        </is>
      </c>
      <c r="S12" s="5" t="inlineStr">
        <is>
          <r>
            <t xml:space="preserve">10.0+835.0*1.3</t>
          </r>
        </is>
      </c>
      <c r="T12" s="5" t="inlineStr">
        <is>
          <r>
            <t xml:space="preserve">深圳市</t>
          </r>
        </is>
      </c>
      <c r="U12" s="5" t="inlineStr">
        <is>
          <r>
            <t xml:space="preserve">常州市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2023-11-03 16:35</t>
          </r>
        </is>
      </c>
      <c r="D13" s="5" t="inlineStr">
        <is>
          <r>
            <t xml:space="preserve">KY4000207503286</t>
          </r>
        </is>
      </c>
      <c r="E13" s="5" t="n">
        <v>1.0</v>
      </c>
      <c r="F13" s="6" t="n">
        <v>91.2</v>
      </c>
      <c r="G13" s="6" t="n">
        <v>190.4</v>
      </c>
      <c r="H13" s="6" t="n">
        <v>3.0</v>
      </c>
      <c r="I13" s="6" t="n">
        <v>0.0</v>
      </c>
      <c r="J13" s="6" t="n">
        <v>0.0</v>
      </c>
      <c r="K13" s="6" t="n">
        <v>0.0</v>
      </c>
      <c r="L13" s="5" t="inlineStr"/>
      <c r="M13" s="6" t="n">
        <v>193.4</v>
      </c>
      <c r="N13" s="5" t="inlineStr">
        <is>
          <r>
            <t xml:space="preserve">施印举</t>
          </r>
        </is>
      </c>
      <c r="O13" s="5" t="inlineStr">
        <is>
          <r>
            <t xml:space="preserve">0371</t>
          </r>
        </is>
      </c>
      <c r="P13" s="5" t="inlineStr"/>
      <c r="Q13" s="5" t="inlineStr">
        <is>
          <r>
            <t xml:space="preserve">赵志远</t>
          </r>
        </is>
      </c>
      <c r="R13" s="5" t="inlineStr">
        <is>
          <r>
            <t xml:space="preserve">陆运件</t>
          </r>
        </is>
      </c>
      <c r="S13" s="5" t="inlineStr">
        <is>
          <r>
            <t xml:space="preserve">10.0+90.2*2.0</t>
          </r>
        </is>
      </c>
      <c r="T13" s="5" t="inlineStr">
        <is>
          <r>
            <t xml:space="preserve">深圳市</t>
          </r>
        </is>
      </c>
      <c r="U13" s="5" t="inlineStr">
        <is>
          <r>
            <t xml:space="preserve">郑州市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2023-11-03 16:12</t>
          </r>
        </is>
      </c>
      <c r="D14" s="5" t="inlineStr">
        <is>
          <r>
            <t xml:space="preserve">KY4000296599756</t>
          </r>
        </is>
      </c>
      <c r="E14" s="5" t="n">
        <v>1.0</v>
      </c>
      <c r="F14" s="6" t="n">
        <v>140.8</v>
      </c>
      <c r="G14" s="6" t="n">
        <v>149.8</v>
      </c>
      <c r="H14" s="6" t="n">
        <v>3.0</v>
      </c>
      <c r="I14" s="6" t="n">
        <v>0.0</v>
      </c>
      <c r="J14" s="6" t="n">
        <v>20.0</v>
      </c>
      <c r="K14" s="6" t="n">
        <v>0.0</v>
      </c>
      <c r="L14" s="5" t="inlineStr"/>
      <c r="M14" s="6" t="n">
        <v>172.8</v>
      </c>
      <c r="N14" s="5" t="inlineStr">
        <is>
          <r>
            <t xml:space="preserve">施印举</t>
          </r>
        </is>
      </c>
      <c r="O14" s="5" t="inlineStr">
        <is>
          <r>
            <t xml:space="preserve">0769</t>
          </r>
        </is>
      </c>
      <c r="P14" s="5" t="inlineStr"/>
      <c r="Q14" s="5" t="inlineStr">
        <is>
          <r>
            <t xml:space="preserve">谭丽姣</t>
          </r>
        </is>
      </c>
      <c r="R14" s="5" t="inlineStr">
        <is>
          <r>
            <t xml:space="preserve">省内次日</t>
          </r>
        </is>
      </c>
      <c r="S14" s="5" t="inlineStr">
        <is>
          <r>
            <t xml:space="preserve">10.0+139.8*1.0</t>
          </r>
        </is>
      </c>
      <c r="T14" s="5" t="inlineStr">
        <is>
          <r>
            <t xml:space="preserve">深圳市</t>
          </r>
        </is>
      </c>
      <c r="U14" s="5" t="inlineStr">
        <is>
          <r>
            <t xml:space="preserve">东莞市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2023-11-07 16:26</t>
          </r>
        </is>
      </c>
      <c r="D15" s="5" t="inlineStr">
        <is>
          <r>
            <t xml:space="preserve">KY4000229572870</t>
          </r>
        </is>
      </c>
      <c r="E15" s="5" t="n">
        <v>4.0</v>
      </c>
      <c r="F15" s="6" t="n">
        <v>192.0</v>
      </c>
      <c r="G15" s="6" t="n">
        <v>430.2</v>
      </c>
      <c r="H15" s="6" t="n">
        <v>3.0</v>
      </c>
      <c r="I15" s="6" t="n">
        <v>0.0</v>
      </c>
      <c r="J15" s="6" t="n">
        <v>0.0</v>
      </c>
      <c r="K15" s="6" t="n">
        <v>0.0</v>
      </c>
      <c r="L15" s="5" t="inlineStr"/>
      <c r="M15" s="6" t="n">
        <v>433.2</v>
      </c>
      <c r="N15" s="5" t="inlineStr">
        <is>
          <r>
            <t xml:space="preserve">施印举</t>
          </r>
        </is>
      </c>
      <c r="O15" s="5" t="inlineStr">
        <is>
          <r>
            <t xml:space="preserve">0914</t>
          </r>
        </is>
      </c>
      <c r="P15" s="5" t="inlineStr"/>
      <c r="Q15" s="5" t="inlineStr">
        <is>
          <r>
            <t xml:space="preserve">辛宏斌</t>
          </r>
        </is>
      </c>
      <c r="R15" s="5" t="inlineStr">
        <is>
          <r>
            <t xml:space="preserve">陆运件</t>
          </r>
        </is>
      </c>
      <c r="S15" s="5" t="inlineStr">
        <is>
          <r>
            <t xml:space="preserve">10.0+191.0*2.2</t>
          </r>
        </is>
      </c>
      <c r="T15" s="5" t="inlineStr">
        <is>
          <r>
            <t xml:space="preserve">深圳市</t>
          </r>
        </is>
      </c>
      <c r="U15" s="5" t="inlineStr">
        <is>
          <r>
            <t xml:space="preserve">商洛市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2023-11-08 15:37</t>
          </r>
        </is>
      </c>
      <c r="D16" s="5" t="inlineStr">
        <is>
          <r>
            <t xml:space="preserve">KY4000299505576</t>
          </r>
        </is>
      </c>
      <c r="E16" s="5" t="n">
        <v>1.0</v>
      </c>
      <c r="F16" s="6" t="n">
        <v>252.0</v>
      </c>
      <c r="G16" s="6" t="n">
        <v>286.1</v>
      </c>
      <c r="H16" s="6" t="n">
        <v>3.0</v>
      </c>
      <c r="I16" s="6" t="n">
        <v>0.0</v>
      </c>
      <c r="J16" s="6" t="n">
        <v>0.0</v>
      </c>
      <c r="K16" s="6" t="n">
        <v>0.0</v>
      </c>
      <c r="L16" s="5" t="inlineStr"/>
      <c r="M16" s="6" t="n">
        <v>289.1</v>
      </c>
      <c r="N16" s="5" t="inlineStr">
        <is>
          <r>
            <t xml:space="preserve">尹星</t>
          </r>
        </is>
      </c>
      <c r="O16" s="5" t="inlineStr">
        <is>
          <r>
            <t xml:space="preserve">0768</t>
          </r>
        </is>
      </c>
      <c r="P16" s="5" t="inlineStr"/>
      <c r="Q16" s="5" t="inlineStr">
        <is>
          <r>
            <t xml:space="preserve">杨生</t>
          </r>
        </is>
      </c>
      <c r="R16" s="5" t="inlineStr">
        <is>
          <r>
            <t xml:space="preserve">省内次日</t>
          </r>
        </is>
      </c>
      <c r="S16" s="5" t="inlineStr">
        <is>
          <r>
            <t xml:space="preserve">10.0+251.0*1.1</t>
          </r>
        </is>
      </c>
      <c r="T16" s="5" t="inlineStr">
        <is>
          <r>
            <t xml:space="preserve">深圳市</t>
          </r>
        </is>
      </c>
      <c r="U16" s="5" t="inlineStr">
        <is>
          <r>
            <t xml:space="preserve">潮州市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2023-11-10 10:59</t>
          </r>
        </is>
      </c>
      <c r="D17" s="5" t="inlineStr">
        <is>
          <r>
            <t xml:space="preserve">KY4000290630270</t>
          </r>
        </is>
      </c>
      <c r="E17" s="5" t="n">
        <v>1.0</v>
      </c>
      <c r="F17" s="6" t="n">
        <v>31.73</v>
      </c>
      <c r="G17" s="6" t="n">
        <v>102.19</v>
      </c>
      <c r="H17" s="6" t="n">
        <v>3.0</v>
      </c>
      <c r="I17" s="6" t="n">
        <v>30.0</v>
      </c>
      <c r="J17" s="6" t="n">
        <v>20.0</v>
      </c>
      <c r="K17" s="6" t="n">
        <v>0.0</v>
      </c>
      <c r="L17" s="5" t="inlineStr"/>
      <c r="M17" s="6" t="n">
        <v>155.19</v>
      </c>
      <c r="N17" s="5" t="inlineStr">
        <is>
          <r>
            <t xml:space="preserve">余昌洪</t>
          </r>
        </is>
      </c>
      <c r="O17" s="5" t="inlineStr">
        <is>
          <r>
            <t xml:space="preserve">0871</t>
          </r>
        </is>
      </c>
      <c r="P17" s="5" t="inlineStr"/>
      <c r="Q17" s="5" t="inlineStr">
        <is>
          <r>
            <t xml:space="preserve">苏斌</t>
          </r>
        </is>
      </c>
      <c r="R17" s="5" t="inlineStr">
        <is>
          <r>
            <t xml:space="preserve">陆运件</t>
          </r>
        </is>
      </c>
      <c r="S17" s="5" t="inlineStr">
        <is>
          <r>
            <t xml:space="preserve">10.0+30.73*3.0</t>
          </r>
        </is>
      </c>
      <c r="T17" s="5" t="inlineStr">
        <is>
          <r>
            <t xml:space="preserve">东莞市</t>
          </r>
        </is>
      </c>
      <c r="U17" s="5" t="inlineStr">
        <is>
          <r>
            <t xml:space="preserve">昆明市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2023-11-10 16:06</t>
          </r>
        </is>
      </c>
      <c r="D18" s="5" t="inlineStr">
        <is>
          <r>
            <t xml:space="preserve">KY4000221623230</t>
          </r>
        </is>
      </c>
      <c r="E18" s="5" t="n">
        <v>1.0</v>
      </c>
      <c r="F18" s="6" t="n">
        <v>36.0</v>
      </c>
      <c r="G18" s="6" t="n">
        <v>80.0</v>
      </c>
      <c r="H18" s="6" t="n">
        <v>3.0</v>
      </c>
      <c r="I18" s="6" t="n">
        <v>0.0</v>
      </c>
      <c r="J18" s="6" t="n">
        <v>0.0</v>
      </c>
      <c r="K18" s="6" t="n">
        <v>0.0</v>
      </c>
      <c r="L18" s="5" t="inlineStr"/>
      <c r="M18" s="6" t="n">
        <v>83.0</v>
      </c>
      <c r="N18" s="5" t="inlineStr">
        <is>
          <r>
            <t xml:space="preserve">施印举</t>
          </r>
        </is>
      </c>
      <c r="O18" s="5" t="inlineStr">
        <is>
          <r>
            <t xml:space="preserve">023</t>
          </r>
        </is>
      </c>
      <c r="P18" s="5" t="inlineStr"/>
      <c r="Q18" s="5" t="inlineStr">
        <is>
          <r>
            <t xml:space="preserve">修阳</t>
          </r>
        </is>
      </c>
      <c r="R18" s="5" t="inlineStr">
        <is>
          <r>
            <t xml:space="preserve">陆运件</t>
          </r>
        </is>
      </c>
      <c r="S18" s="5" t="inlineStr">
        <is>
          <r>
            <t xml:space="preserve">10.0+35.0*2.0,运费最低收费80.0（四舍五入取整）</t>
          </r>
        </is>
      </c>
      <c r="T18" s="5" t="inlineStr">
        <is>
          <r>
            <t xml:space="preserve">深圳市</t>
          </r>
        </is>
      </c>
      <c r="U18" s="5" t="inlineStr">
        <is>
          <r>
            <t xml:space="preserve">重庆市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2023-11-10 18:11</t>
          </r>
        </is>
      </c>
      <c r="D19" s="5" t="inlineStr">
        <is>
          <r>
            <t xml:space="preserve">KY4000221645846</t>
          </r>
        </is>
      </c>
      <c r="E19" s="5" t="n">
        <v>1.0</v>
      </c>
      <c r="F19" s="6" t="n">
        <v>101.6</v>
      </c>
      <c r="G19" s="6" t="n">
        <v>161.9</v>
      </c>
      <c r="H19" s="6" t="n">
        <v>3.0</v>
      </c>
      <c r="I19" s="6" t="n">
        <v>0.0</v>
      </c>
      <c r="J19" s="6" t="n">
        <v>0.0</v>
      </c>
      <c r="K19" s="6" t="n">
        <v>0.0</v>
      </c>
      <c r="L19" s="5" t="inlineStr"/>
      <c r="M19" s="6" t="n">
        <v>164.9</v>
      </c>
      <c r="N19" s="5" t="inlineStr">
        <is>
          <r>
            <t xml:space="preserve">梁文亮</t>
          </r>
        </is>
      </c>
      <c r="O19" s="5" t="inlineStr">
        <is>
          <r>
            <t xml:space="preserve">0511</t>
          </r>
        </is>
      </c>
      <c r="P19" s="5" t="inlineStr"/>
      <c r="Q19" s="5" t="inlineStr">
        <is>
          <r>
            <t xml:space="preserve">李卫明</t>
          </r>
        </is>
      </c>
      <c r="R19" s="5" t="inlineStr">
        <is>
          <r>
            <t xml:space="preserve">省内次日</t>
          </r>
        </is>
      </c>
      <c r="S19" s="5" t="inlineStr">
        <is>
          <r>
            <t xml:space="preserve">11.0+100.6*1.5</t>
          </r>
        </is>
      </c>
      <c r="T19" s="5" t="inlineStr">
        <is>
          <r>
            <t xml:space="preserve">上海市</t>
          </r>
        </is>
      </c>
      <c r="U19" s="5" t="inlineStr">
        <is>
          <r>
            <t xml:space="preserve">镇江市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2023-11-17 16:06</t>
          </r>
        </is>
      </c>
      <c r="D20" s="5" t="inlineStr">
        <is>
          <r>
            <t xml:space="preserve">KY4000245633585</t>
          </r>
        </is>
      </c>
      <c r="E20" s="5" t="n">
        <v>3.0</v>
      </c>
      <c r="F20" s="6" t="n">
        <v>66.0</v>
      </c>
      <c r="G20" s="6" t="n">
        <v>94.5</v>
      </c>
      <c r="H20" s="6" t="n">
        <v>3.0</v>
      </c>
      <c r="I20" s="6" t="n">
        <v>0.0</v>
      </c>
      <c r="J20" s="6" t="n">
        <v>0.0</v>
      </c>
      <c r="K20" s="6" t="n">
        <v>0.0</v>
      </c>
      <c r="L20" s="5" t="inlineStr"/>
      <c r="M20" s="6" t="n">
        <v>97.5</v>
      </c>
      <c r="N20" s="5" t="inlineStr">
        <is>
          <r>
            <t xml:space="preserve">施印举</t>
          </r>
        </is>
      </c>
      <c r="O20" s="5" t="inlineStr">
        <is>
          <r>
            <t xml:space="preserve">0660</t>
          </r>
        </is>
      </c>
      <c r="P20" s="5" t="inlineStr"/>
      <c r="Q20" s="5" t="inlineStr">
        <is>
          <r>
            <t xml:space="preserve">詹素梅</t>
          </r>
        </is>
      </c>
      <c r="R20" s="5" t="inlineStr">
        <is>
          <r>
            <t xml:space="preserve">省内次日</t>
          </r>
        </is>
      </c>
      <c r="S20" s="5" t="inlineStr">
        <is>
          <r>
            <t xml:space="preserve">10.0+65.0*1.3</t>
          </r>
        </is>
      </c>
      <c r="T20" s="5" t="inlineStr">
        <is>
          <r>
            <t xml:space="preserve">深圳市</t>
          </r>
        </is>
      </c>
      <c r="U20" s="5" t="inlineStr">
        <is>
          <r>
            <t xml:space="preserve">汕尾市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2023-11-17 16:05</t>
          </r>
        </is>
      </c>
      <c r="D21" s="5" t="inlineStr">
        <is>
          <r>
            <t xml:space="preserve">KY4000245632195</t>
          </r>
        </is>
      </c>
      <c r="E21" s="5" t="n">
        <v>2.0</v>
      </c>
      <c r="F21" s="6" t="n">
        <v>183.0</v>
      </c>
      <c r="G21" s="6" t="n">
        <v>192.0</v>
      </c>
      <c r="H21" s="6" t="n">
        <v>3.0</v>
      </c>
      <c r="I21" s="6" t="n">
        <v>0.0</v>
      </c>
      <c r="J21" s="6" t="n">
        <v>0.0</v>
      </c>
      <c r="K21" s="6" t="n">
        <v>0.0</v>
      </c>
      <c r="L21" s="5" t="inlineStr"/>
      <c r="M21" s="6" t="n">
        <v>195.0</v>
      </c>
      <c r="N21" s="5" t="inlineStr">
        <is>
          <r>
            <t xml:space="preserve">施印举</t>
          </r>
        </is>
      </c>
      <c r="O21" s="5" t="inlineStr">
        <is>
          <r>
            <t xml:space="preserve">0752</t>
          </r>
        </is>
      </c>
      <c r="P21" s="5" t="inlineStr"/>
      <c r="Q21" s="5" t="inlineStr">
        <is>
          <r>
            <t xml:space="preserve">陈佳雯</t>
          </r>
        </is>
      </c>
      <c r="R21" s="5" t="inlineStr">
        <is>
          <r>
            <t xml:space="preserve">省内次日</t>
          </r>
        </is>
      </c>
      <c r="S21" s="5" t="inlineStr">
        <is>
          <r>
            <t xml:space="preserve">10.0+182.0*1.0</t>
          </r>
        </is>
      </c>
      <c r="T21" s="5" t="inlineStr">
        <is>
          <r>
            <t xml:space="preserve">深圳市</t>
          </r>
        </is>
      </c>
      <c r="U21" s="5" t="inlineStr">
        <is>
          <r>
            <t xml:space="preserve">惠州市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2023-11-20 16:11</t>
          </r>
        </is>
      </c>
      <c r="D22" s="5" t="inlineStr">
        <is>
          <r>
            <t xml:space="preserve">KY4000286698412</t>
          </r>
        </is>
      </c>
      <c r="E22" s="5" t="n">
        <v>1.0</v>
      </c>
      <c r="F22" s="6" t="n">
        <v>39.5</v>
      </c>
      <c r="G22" s="6" t="n">
        <v>87.0</v>
      </c>
      <c r="H22" s="6" t="n">
        <v>3.0</v>
      </c>
      <c r="I22" s="6" t="n">
        <v>0.0</v>
      </c>
      <c r="J22" s="6" t="n">
        <v>0.0</v>
      </c>
      <c r="K22" s="6" t="n">
        <v>0.0</v>
      </c>
      <c r="L22" s="5" t="inlineStr"/>
      <c r="M22" s="6" t="n">
        <v>90.0</v>
      </c>
      <c r="N22" s="5" t="inlineStr">
        <is>
          <r>
            <t xml:space="preserve">尹星</t>
          </r>
        </is>
      </c>
      <c r="O22" s="5" t="inlineStr">
        <is>
          <r>
            <t xml:space="preserve">0752</t>
          </r>
        </is>
      </c>
      <c r="P22" s="5" t="inlineStr"/>
      <c r="Q22" s="5" t="inlineStr">
        <is>
          <r>
            <t xml:space="preserve">王娟</t>
          </r>
        </is>
      </c>
      <c r="R22" s="5" t="inlineStr">
        <is>
          <r>
            <t xml:space="preserve">省内次日</t>
          </r>
        </is>
      </c>
      <c r="S22" s="5" t="inlineStr">
        <is>
          <r>
            <t xml:space="preserve">10.0+38.5*2.0</t>
          </r>
        </is>
      </c>
      <c r="T22" s="5" t="inlineStr">
        <is>
          <r>
            <t xml:space="preserve">深圳市</t>
          </r>
        </is>
      </c>
      <c r="U22" s="5" t="inlineStr">
        <is>
          <r>
            <t xml:space="preserve">惠州市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2023-11-22 16:51</t>
          </r>
        </is>
      </c>
      <c r="D23" s="5" t="inlineStr">
        <is>
          <r>
            <t xml:space="preserve">KY4000228649353</t>
          </r>
        </is>
      </c>
      <c r="E23" s="5" t="n">
        <v>1.0</v>
      </c>
      <c r="F23" s="6" t="n">
        <v>209.0</v>
      </c>
      <c r="G23" s="6" t="n">
        <v>322.0</v>
      </c>
      <c r="H23" s="6" t="n">
        <v>3.0</v>
      </c>
      <c r="I23" s="6" t="n">
        <v>0.0</v>
      </c>
      <c r="J23" s="6" t="n">
        <v>20.0</v>
      </c>
      <c r="K23" s="6" t="n">
        <v>0.0</v>
      </c>
      <c r="L23" s="5" t="inlineStr"/>
      <c r="M23" s="6" t="n">
        <v>345.0</v>
      </c>
      <c r="N23" s="5" t="inlineStr">
        <is>
          <r>
            <t xml:space="preserve">施印举</t>
          </r>
        </is>
      </c>
      <c r="O23" s="5" t="inlineStr">
        <is>
          <r>
            <t xml:space="preserve">0551</t>
          </r>
        </is>
      </c>
      <c r="P23" s="5" t="inlineStr"/>
      <c r="Q23" s="5" t="inlineStr">
        <is>
          <r>
            <t xml:space="preserve">汪小姐</t>
          </r>
        </is>
      </c>
      <c r="R23" s="5" t="inlineStr">
        <is>
          <r>
            <t xml:space="preserve">陆运件</t>
          </r>
        </is>
      </c>
      <c r="S23" s="5" t="inlineStr">
        <is>
          <r>
            <t xml:space="preserve">10.0+208.0*1.5</t>
          </r>
        </is>
      </c>
      <c r="T23" s="5" t="inlineStr">
        <is>
          <r>
            <t xml:space="preserve">深圳市</t>
          </r>
        </is>
      </c>
      <c r="U23" s="5" t="inlineStr">
        <is>
          <r>
            <t xml:space="preserve">合肥市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2023-11-22 16:53</t>
          </r>
        </is>
      </c>
      <c r="D24" s="5" t="inlineStr">
        <is>
          <r>
            <t xml:space="preserve">KY4000228644377</t>
          </r>
        </is>
      </c>
      <c r="E24" s="5" t="n">
        <v>1.0</v>
      </c>
      <c r="F24" s="6" t="n">
        <v>80.0</v>
      </c>
      <c r="G24" s="6" t="n">
        <v>112.7</v>
      </c>
      <c r="H24" s="6" t="n">
        <v>3.0</v>
      </c>
      <c r="I24" s="6" t="n">
        <v>0.0</v>
      </c>
      <c r="J24" s="6" t="n">
        <v>20.0</v>
      </c>
      <c r="K24" s="6" t="n">
        <v>0.0</v>
      </c>
      <c r="L24" s="5" t="inlineStr"/>
      <c r="M24" s="6" t="n">
        <v>135.7</v>
      </c>
      <c r="N24" s="5" t="inlineStr">
        <is>
          <r>
            <t xml:space="preserve">施印举</t>
          </r>
        </is>
      </c>
      <c r="O24" s="5" t="inlineStr">
        <is>
          <r>
            <t xml:space="preserve">0660</t>
          </r>
        </is>
      </c>
      <c r="P24" s="5" t="inlineStr"/>
      <c r="Q24" s="5" t="inlineStr">
        <is>
          <r>
            <t xml:space="preserve">詹素梅</t>
          </r>
        </is>
      </c>
      <c r="R24" s="5" t="inlineStr">
        <is>
          <r>
            <t xml:space="preserve">省内次日</t>
          </r>
        </is>
      </c>
      <c r="S24" s="5" t="inlineStr">
        <is>
          <r>
            <t xml:space="preserve">10.0+79.0*1.3</t>
          </r>
        </is>
      </c>
      <c r="T24" s="5" t="inlineStr">
        <is>
          <r>
            <t xml:space="preserve">深圳市</t>
          </r>
        </is>
      </c>
      <c r="U24" s="5" t="inlineStr">
        <is>
          <r>
            <t xml:space="preserve">汕尾市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2023-11-22 16:57</t>
          </r>
        </is>
      </c>
      <c r="D25" s="5" t="inlineStr">
        <is>
          <r>
            <t xml:space="preserve">KY4000228643404</t>
          </r>
        </is>
      </c>
      <c r="E25" s="5" t="n">
        <v>2.0</v>
      </c>
      <c r="F25" s="6" t="n">
        <v>36.0</v>
      </c>
      <c r="G25" s="6" t="n">
        <v>80.0</v>
      </c>
      <c r="H25" s="6" t="n">
        <v>3.0</v>
      </c>
      <c r="I25" s="6" t="n">
        <v>0.0</v>
      </c>
      <c r="J25" s="6" t="n">
        <v>20.0</v>
      </c>
      <c r="K25" s="6" t="n">
        <v>20.0</v>
      </c>
      <c r="L25" s="5" t="inlineStr"/>
      <c r="M25" s="6" t="n">
        <v>123.0</v>
      </c>
      <c r="N25" s="5" t="inlineStr">
        <is>
          <r>
            <t xml:space="preserve">施印举</t>
          </r>
        </is>
      </c>
      <c r="O25" s="5" t="inlineStr">
        <is>
          <r>
            <t xml:space="preserve">0758</t>
          </r>
        </is>
      </c>
      <c r="P25" s="5" t="inlineStr"/>
      <c r="Q25" s="5" t="inlineStr">
        <is>
          <r>
            <t xml:space="preserve">许定刚</t>
          </r>
        </is>
      </c>
      <c r="R25" s="5" t="inlineStr">
        <is>
          <r>
            <t xml:space="preserve">省内次日</t>
          </r>
        </is>
      </c>
      <c r="S25" s="5" t="inlineStr">
        <is>
          <r>
            <t xml:space="preserve">10.0+35.0*2.0</t>
          </r>
        </is>
      </c>
      <c r="T25" s="5" t="inlineStr">
        <is>
          <r>
            <t xml:space="preserve">深圳市</t>
          </r>
        </is>
      </c>
      <c r="U25" s="5" t="inlineStr">
        <is>
          <r>
            <t xml:space="preserve">肇庆市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2023-11-22 17:00</t>
          </r>
        </is>
      </c>
      <c r="D26" s="5" t="inlineStr">
        <is>
          <r>
            <t xml:space="preserve">KY4000228639171</t>
          </r>
        </is>
      </c>
      <c r="E26" s="5" t="n">
        <v>1.0</v>
      </c>
      <c r="F26" s="6" t="n">
        <v>135.0</v>
      </c>
      <c r="G26" s="6" t="n">
        <v>251.2</v>
      </c>
      <c r="H26" s="6" t="n">
        <v>3.0</v>
      </c>
      <c r="I26" s="6" t="n">
        <v>0.0</v>
      </c>
      <c r="J26" s="6" t="n">
        <v>0.0</v>
      </c>
      <c r="K26" s="6" t="n">
        <v>0.0</v>
      </c>
      <c r="L26" s="5" t="inlineStr"/>
      <c r="M26" s="6" t="n">
        <v>254.2</v>
      </c>
      <c r="N26" s="5" t="inlineStr">
        <is>
          <r>
            <t xml:space="preserve">施印举</t>
          </r>
        </is>
      </c>
      <c r="O26" s="5" t="inlineStr">
        <is>
          <r>
            <t xml:space="preserve">029</t>
          </r>
        </is>
      </c>
      <c r="P26" s="5" t="inlineStr"/>
      <c r="Q26" s="5" t="inlineStr">
        <is>
          <r>
            <t xml:space="preserve">李洋</t>
          </r>
        </is>
      </c>
      <c r="R26" s="5" t="inlineStr">
        <is>
          <r>
            <t xml:space="preserve">陆运件</t>
          </r>
        </is>
      </c>
      <c r="S26" s="5" t="inlineStr">
        <is>
          <r>
            <t xml:space="preserve">10.0+134.0*1.8</t>
          </r>
        </is>
      </c>
      <c r="T26" s="5" t="inlineStr">
        <is>
          <r>
            <t xml:space="preserve">深圳市</t>
          </r>
        </is>
      </c>
      <c r="U26" s="5" t="inlineStr">
        <is>
          <r>
            <t xml:space="preserve">西安市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2023-11-22 17:01</t>
          </r>
        </is>
      </c>
      <c r="D27" s="5" t="inlineStr">
        <is>
          <r>
            <t xml:space="preserve">KY4000228695537</t>
          </r>
        </is>
      </c>
      <c r="E27" s="5" t="n">
        <v>1.0</v>
      </c>
      <c r="F27" s="6" t="n">
        <v>16.0</v>
      </c>
      <c r="G27" s="6" t="n">
        <v>40.0</v>
      </c>
      <c r="H27" s="6" t="n">
        <v>3.0</v>
      </c>
      <c r="I27" s="6" t="n">
        <v>0.0</v>
      </c>
      <c r="J27" s="6" t="n">
        <v>0.0</v>
      </c>
      <c r="K27" s="6" t="n">
        <v>0.0</v>
      </c>
      <c r="L27" s="5" t="inlineStr"/>
      <c r="M27" s="6" t="n">
        <v>43.0</v>
      </c>
      <c r="N27" s="5" t="inlineStr">
        <is>
          <r>
            <t xml:space="preserve">施印举</t>
          </r>
        </is>
      </c>
      <c r="O27" s="5" t="inlineStr">
        <is>
          <r>
            <t xml:space="preserve">0752</t>
          </r>
        </is>
      </c>
      <c r="P27" s="5" t="inlineStr"/>
      <c r="Q27" s="5" t="inlineStr">
        <is>
          <r>
            <t xml:space="preserve">朱锦红</t>
          </r>
        </is>
      </c>
      <c r="R27" s="5" t="inlineStr">
        <is>
          <r>
            <t xml:space="preserve">省内次日</t>
          </r>
        </is>
      </c>
      <c r="S27" s="5" t="inlineStr">
        <is>
          <r>
            <t xml:space="preserve">10.0+15.0*2.0,运费最低收费40.0（四舍五入取整）</t>
          </r>
        </is>
      </c>
      <c r="T27" s="5" t="inlineStr">
        <is>
          <r>
            <t xml:space="preserve">深圳市</t>
          </r>
        </is>
      </c>
      <c r="U27" s="5" t="inlineStr">
        <is>
          <r>
            <t xml:space="preserve">惠州市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2023-11-22 20:11</t>
          </r>
        </is>
      </c>
      <c r="D28" s="5" t="inlineStr">
        <is>
          <r>
            <t xml:space="preserve">KY4000228660731</t>
          </r>
        </is>
      </c>
      <c r="E28" s="5" t="n">
        <v>3.0</v>
      </c>
      <c r="F28" s="6" t="n">
        <v>84.0</v>
      </c>
      <c r="G28" s="6" t="n">
        <v>217.5</v>
      </c>
      <c r="H28" s="6" t="n">
        <v>0.0</v>
      </c>
      <c r="I28" s="6" t="n">
        <v>0.0</v>
      </c>
      <c r="J28" s="6" t="n">
        <v>0.0</v>
      </c>
      <c r="K28" s="6" t="n">
        <v>0.0</v>
      </c>
      <c r="L28" s="5" t="inlineStr"/>
      <c r="M28" s="6" t="n">
        <v>217.5</v>
      </c>
      <c r="N28" s="5" t="inlineStr">
        <is>
          <r>
            <t xml:space="preserve">秦士栋</t>
          </r>
        </is>
      </c>
      <c r="O28" s="5" t="inlineStr">
        <is>
          <r>
            <t xml:space="preserve">021</t>
          </r>
        </is>
      </c>
      <c r="P28" s="5" t="inlineStr"/>
      <c r="Q28" s="5" t="inlineStr">
        <is>
          <r>
            <t xml:space="preserve">俞勇</t>
          </r>
        </is>
      </c>
      <c r="R28" s="5" t="inlineStr">
        <is>
          <r>
            <t xml:space="preserve">陆运件</t>
          </r>
        </is>
      </c>
      <c r="S28" s="5" t="inlineStr">
        <is>
          <r>
            <t xml:space="preserve">10.0+83.0*2.5</t>
          </r>
        </is>
      </c>
      <c r="T28" s="5" t="inlineStr">
        <is>
          <r>
            <t xml:space="preserve">济宁市</t>
          </r>
        </is>
      </c>
      <c r="U28" s="5" t="inlineStr">
        <is>
          <r>
            <t xml:space="preserve">上海市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2023-11-23 12:12</t>
          </r>
        </is>
      </c>
      <c r="D29" s="5" t="inlineStr">
        <is>
          <r>
            <t xml:space="preserve">KY4000258693404</t>
          </r>
        </is>
      </c>
      <c r="E29" s="5" t="n">
        <v>2.0</v>
      </c>
      <c r="F29" s="6" t="n">
        <v>30.0</v>
      </c>
      <c r="G29" s="6" t="n">
        <v>98.0</v>
      </c>
      <c r="H29" s="6" t="n">
        <v>3.0</v>
      </c>
      <c r="I29" s="6" t="n">
        <v>0.0</v>
      </c>
      <c r="J29" s="6" t="n">
        <v>0.0</v>
      </c>
      <c r="K29" s="6" t="n">
        <v>0.0</v>
      </c>
      <c r="L29" s="5" t="inlineStr"/>
      <c r="M29" s="6" t="n">
        <v>101.0</v>
      </c>
      <c r="N29" s="5" t="inlineStr">
        <is>
          <r>
            <t xml:space="preserve">梁文亮</t>
          </r>
        </is>
      </c>
      <c r="O29" s="5" t="inlineStr">
        <is>
          <r>
            <t xml:space="preserve">0710</t>
          </r>
        </is>
      </c>
      <c r="P29" s="5" t="inlineStr"/>
      <c r="Q29" s="5" t="inlineStr">
        <is>
          <r>
            <t xml:space="preserve">郑成</t>
          </r>
        </is>
      </c>
      <c r="R29" s="5" t="inlineStr">
        <is>
          <r>
            <t xml:space="preserve">陆运件</t>
          </r>
        </is>
      </c>
      <c r="S29" s="5" t="inlineStr">
        <is>
          <r>
            <t xml:space="preserve">10.0+29.0*3.04,运费最低收费98.0（四舍五入取整）</t>
          </r>
        </is>
      </c>
      <c r="T29" s="5" t="inlineStr">
        <is>
          <r>
            <t xml:space="preserve">上海市</t>
          </r>
        </is>
      </c>
      <c r="U29" s="5" t="inlineStr">
        <is>
          <r>
            <t xml:space="preserve">襄阳市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2023-11-23 16:26</t>
          </r>
        </is>
      </c>
      <c r="D30" s="5" t="inlineStr">
        <is>
          <r>
            <t xml:space="preserve">KY4000288666512</t>
          </r>
        </is>
      </c>
      <c r="E30" s="5" t="n">
        <v>1.0</v>
      </c>
      <c r="F30" s="6" t="n">
        <v>176.0</v>
      </c>
      <c r="G30" s="6" t="n">
        <v>1065.0</v>
      </c>
      <c r="H30" s="6" t="n">
        <v>3.0</v>
      </c>
      <c r="I30" s="6" t="n">
        <v>0.0</v>
      </c>
      <c r="J30" s="6" t="n">
        <v>0.0</v>
      </c>
      <c r="K30" s="6" t="n">
        <v>0.0</v>
      </c>
      <c r="L30" s="5" t="inlineStr"/>
      <c r="M30" s="6" t="n">
        <v>1068.0</v>
      </c>
      <c r="N30" s="5" t="inlineStr">
        <is>
          <r>
            <t xml:space="preserve">施印举</t>
          </r>
        </is>
      </c>
      <c r="O30" s="5" t="inlineStr">
        <is>
          <r>
            <t xml:space="preserve">0838</t>
          </r>
        </is>
      </c>
      <c r="P30" s="5" t="inlineStr"/>
      <c r="Q30" s="5" t="inlineStr">
        <is>
          <r>
            <t xml:space="preserve">易梦秋</t>
          </r>
        </is>
      </c>
      <c r="R30" s="5" t="inlineStr">
        <is>
          <r>
            <t xml:space="preserve">隔日达</t>
          </r>
        </is>
      </c>
      <c r="S30" s="5" t="inlineStr">
        <is>
          <r>
            <t xml:space="preserve">15.0+175.0*6.0</t>
          </r>
        </is>
      </c>
      <c r="T30" s="5" t="inlineStr">
        <is>
          <r>
            <t xml:space="preserve">深圳市</t>
          </r>
        </is>
      </c>
      <c r="U30" s="5" t="inlineStr">
        <is>
          <r>
            <t xml:space="preserve">德阳市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2023-11-25 16:12</t>
          </r>
        </is>
      </c>
      <c r="D31" s="5" t="inlineStr">
        <is>
          <r>
            <t xml:space="preserve">KY4000219678683</t>
          </r>
        </is>
      </c>
      <c r="E31" s="5" t="n">
        <v>2.0</v>
      </c>
      <c r="F31" s="6" t="n">
        <v>884.65</v>
      </c>
      <c r="G31" s="6" t="n">
        <v>1158.74</v>
      </c>
      <c r="H31" s="6" t="n">
        <v>3.0</v>
      </c>
      <c r="I31" s="6" t="n">
        <v>0.0</v>
      </c>
      <c r="J31" s="6" t="n">
        <v>40.0</v>
      </c>
      <c r="K31" s="6" t="n">
        <v>0.0</v>
      </c>
      <c r="L31" s="5" t="inlineStr"/>
      <c r="M31" s="6" t="n">
        <v>1201.74</v>
      </c>
      <c r="N31" s="5" t="inlineStr">
        <is>
          <r>
            <t xml:space="preserve">施印举</t>
          </r>
        </is>
      </c>
      <c r="O31" s="5" t="inlineStr">
        <is>
          <r>
            <t xml:space="preserve">0553</t>
          </r>
        </is>
      </c>
      <c r="P31" s="5" t="inlineStr"/>
      <c r="Q31" s="5" t="inlineStr">
        <is>
          <r>
            <t xml:space="preserve">胡兴凯</t>
          </r>
        </is>
      </c>
      <c r="R31" s="5" t="inlineStr">
        <is>
          <r>
            <t xml:space="preserve">陆运件</t>
          </r>
        </is>
      </c>
      <c r="S31" s="5" t="inlineStr">
        <is>
          <r>
            <t xml:space="preserve">10.0+883.65*1.3</t>
          </r>
        </is>
      </c>
      <c r="T31" s="5" t="inlineStr">
        <is>
          <r>
            <t xml:space="preserve">深圳市</t>
          </r>
        </is>
      </c>
      <c r="U31" s="5" t="inlineStr">
        <is>
          <r>
            <t xml:space="preserve">芜湖市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2023-11-25 16:13</t>
          </r>
        </is>
      </c>
      <c r="D32" s="5" t="inlineStr">
        <is>
          <r>
            <t xml:space="preserve">KY4000299641293</t>
          </r>
        </is>
      </c>
      <c r="E32" s="5" t="n">
        <v>7.0</v>
      </c>
      <c r="F32" s="6" t="n">
        <v>302.53</v>
      </c>
      <c r="G32" s="6" t="n">
        <v>462.29</v>
      </c>
      <c r="H32" s="6" t="n">
        <v>3.0</v>
      </c>
      <c r="I32" s="6" t="n">
        <v>0.0</v>
      </c>
      <c r="J32" s="6" t="n">
        <v>0.0</v>
      </c>
      <c r="K32" s="6" t="n">
        <v>0.0</v>
      </c>
      <c r="L32" s="5" t="inlineStr"/>
      <c r="M32" s="6" t="n">
        <v>465.29</v>
      </c>
      <c r="N32" s="5" t="inlineStr">
        <is>
          <r>
            <t xml:space="preserve">施印举</t>
          </r>
        </is>
      </c>
      <c r="O32" s="5" t="inlineStr">
        <is>
          <r>
            <t xml:space="preserve">0531</t>
          </r>
        </is>
      </c>
      <c r="P32" s="5" t="inlineStr"/>
      <c r="Q32" s="5" t="inlineStr">
        <is>
          <r>
            <t xml:space="preserve">张文杰</t>
          </r>
        </is>
      </c>
      <c r="R32" s="5" t="inlineStr">
        <is>
          <r>
            <t xml:space="preserve">陆运件</t>
          </r>
        </is>
      </c>
      <c r="S32" s="5" t="inlineStr">
        <is>
          <r>
            <t xml:space="preserve">10.0+301.53*1.5</t>
          </r>
        </is>
      </c>
      <c r="T32" s="5" t="inlineStr">
        <is>
          <r>
            <t xml:space="preserve">深圳市</t>
          </r>
        </is>
      </c>
      <c r="U32" s="5" t="inlineStr">
        <is>
          <r>
            <t xml:space="preserve">济南市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2023-11-27 16:02</t>
          </r>
        </is>
      </c>
      <c r="D33" s="5" t="inlineStr">
        <is>
          <r>
            <t xml:space="preserve">KY4000270751864</t>
          </r>
        </is>
      </c>
      <c r="E33" s="5" t="n">
        <v>1.0</v>
      </c>
      <c r="F33" s="6" t="n">
        <v>73.0</v>
      </c>
      <c r="G33" s="6" t="n">
        <v>411.0</v>
      </c>
      <c r="H33" s="6" t="n">
        <v>3.0</v>
      </c>
      <c r="I33" s="6" t="n">
        <v>0.0</v>
      </c>
      <c r="J33" s="6" t="n">
        <v>0.0</v>
      </c>
      <c r="K33" s="6" t="n">
        <v>0.0</v>
      </c>
      <c r="L33" s="5" t="inlineStr"/>
      <c r="M33" s="6" t="n">
        <v>414.0</v>
      </c>
      <c r="N33" s="5" t="inlineStr">
        <is>
          <r>
            <t xml:space="preserve">俞勇</t>
          </r>
        </is>
      </c>
      <c r="O33" s="5" t="inlineStr">
        <is>
          <r>
            <t xml:space="preserve">0537</t>
          </r>
        </is>
      </c>
      <c r="P33" s="5" t="inlineStr"/>
      <c r="Q33" s="5" t="inlineStr">
        <is>
          <r>
            <t xml:space="preserve">秦士栋</t>
          </r>
        </is>
      </c>
      <c r="R33" s="5" t="inlineStr">
        <is>
          <r>
            <t xml:space="preserve">隔日达</t>
          </r>
        </is>
      </c>
      <c r="S33" s="5" t="inlineStr">
        <is>
          <r>
            <t xml:space="preserve">15.0+72.0*5.5</t>
          </r>
        </is>
      </c>
      <c r="T33" s="5" t="inlineStr">
        <is>
          <r>
            <t xml:space="preserve">上海市</t>
          </r>
        </is>
      </c>
      <c r="U33" s="5" t="inlineStr">
        <is>
          <r>
            <t xml:space="preserve">济宁市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2023-11-27 16:01</t>
          </r>
        </is>
      </c>
      <c r="D34" s="5" t="inlineStr">
        <is>
          <r>
            <t xml:space="preserve">KY4000280772999</t>
          </r>
        </is>
      </c>
      <c r="E34" s="5" t="n">
        <v>1.0</v>
      </c>
      <c r="F34" s="6" t="n">
        <v>160.0</v>
      </c>
      <c r="G34" s="6" t="n">
        <v>375.7</v>
      </c>
      <c r="H34" s="6" t="n">
        <v>3.0</v>
      </c>
      <c r="I34" s="6" t="n">
        <v>0.0</v>
      </c>
      <c r="J34" s="6" t="n">
        <v>0.0</v>
      </c>
      <c r="K34" s="6" t="n">
        <v>0.0</v>
      </c>
      <c r="L34" s="5" t="inlineStr"/>
      <c r="M34" s="6" t="n">
        <v>378.7</v>
      </c>
      <c r="N34" s="5" t="inlineStr">
        <is>
          <r>
            <t xml:space="preserve">梁文亮</t>
          </r>
        </is>
      </c>
      <c r="O34" s="5" t="inlineStr">
        <is>
          <r>
            <t xml:space="preserve">023</t>
          </r>
        </is>
      </c>
      <c r="P34" s="5" t="inlineStr"/>
      <c r="Q34" s="5" t="inlineStr">
        <is>
          <r>
            <t xml:space="preserve">胡小清</t>
          </r>
        </is>
      </c>
      <c r="R34" s="5" t="inlineStr">
        <is>
          <r>
            <t xml:space="preserve">陆运件</t>
          </r>
        </is>
      </c>
      <c r="S34" s="5" t="inlineStr">
        <is>
          <r>
            <t xml:space="preserve">10.0+159.0*2.3</t>
          </r>
        </is>
      </c>
      <c r="T34" s="5" t="inlineStr">
        <is>
          <r>
            <t xml:space="preserve">上海市</t>
          </r>
        </is>
      </c>
      <c r="U34" s="5" t="inlineStr">
        <is>
          <r>
            <t xml:space="preserve">重庆市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2023-11-29 17:26</t>
          </r>
        </is>
      </c>
      <c r="D35" s="5" t="inlineStr">
        <is>
          <r>
            <t xml:space="preserve">KY4000222710795</t>
          </r>
        </is>
      </c>
      <c r="E35" s="5" t="n">
        <v>1.0</v>
      </c>
      <c r="F35" s="6" t="n">
        <v>36.0</v>
      </c>
      <c r="G35" s="6" t="n">
        <v>80.0</v>
      </c>
      <c r="H35" s="6" t="n">
        <v>3.0</v>
      </c>
      <c r="I35" s="6" t="n">
        <v>0.0</v>
      </c>
      <c r="J35" s="6" t="n">
        <v>0.0</v>
      </c>
      <c r="K35" s="6" t="n">
        <v>0.0</v>
      </c>
      <c r="L35" s="5" t="inlineStr"/>
      <c r="M35" s="6" t="n">
        <v>83.0</v>
      </c>
      <c r="N35" s="5" t="inlineStr">
        <is>
          <r>
            <t xml:space="preserve">尹星</t>
          </r>
        </is>
      </c>
      <c r="O35" s="5" t="inlineStr">
        <is>
          <r>
            <t xml:space="preserve">023</t>
          </r>
        </is>
      </c>
      <c r="P35" s="5" t="inlineStr"/>
      <c r="Q35" s="5" t="inlineStr">
        <is>
          <r>
            <t xml:space="preserve">蒙罗利</t>
          </r>
        </is>
      </c>
      <c r="R35" s="5" t="inlineStr">
        <is>
          <r>
            <t xml:space="preserve">陆运件</t>
          </r>
        </is>
      </c>
      <c r="S35" s="5" t="inlineStr">
        <is>
          <r>
            <t xml:space="preserve">10.0+35.0*2.0,运费最低收费80.0（四舍五入取整）</t>
          </r>
        </is>
      </c>
      <c r="T35" s="5" t="inlineStr">
        <is>
          <r>
            <t xml:space="preserve">深圳市</t>
          </r>
        </is>
      </c>
      <c r="U35" s="5" t="inlineStr">
        <is>
          <r>
            <t xml:space="preserve">重庆市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2023-10-23 17:23</t>
          </r>
        </is>
      </c>
      <c r="D36" s="5" t="inlineStr">
        <is>
          <r>
            <t xml:space="preserve">KY4000290558943</t>
          </r>
        </is>
      </c>
      <c r="E36" s="5" t="n">
        <v>2.0</v>
      </c>
      <c r="F36" s="6" t="n">
        <v>77.0</v>
      </c>
      <c r="G36" s="6" t="n">
        <v>0.0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21.0</v>
      </c>
      <c r="M36" s="6" t="n">
        <v>21.0</v>
      </c>
      <c r="N36" s="5" t="inlineStr">
        <is>
          <r>
            <t xml:space="preserve">施印举</t>
          </r>
        </is>
      </c>
      <c r="O36" s="5" t="inlineStr">
        <is>
          <r>
            <t xml:space="preserve">029</t>
          </r>
        </is>
      </c>
      <c r="P36" s="5" t="inlineStr"/>
      <c r="Q36" s="5" t="inlineStr">
        <is>
          <r>
            <t xml:space="preserve">李鹏</t>
          </r>
        </is>
      </c>
      <c r="R36" s="5" t="inlineStr">
        <is>
          <r>
            <t xml:space="preserve">陆运件</t>
          </r>
        </is>
      </c>
      <c r="S36" s="5" t="inlineStr">
        <is>
          <r>
            <t xml:space="preserve">10.0+76.0*2.2</t>
          </r>
        </is>
      </c>
      <c r="T36" s="5" t="inlineStr"/>
      <c r="U36" s="5" t="inlineStr">
        <is>
          <r>
            <t xml:space="preserve">西安市</t>
          </r>
        </is>
      </c>
    </row>
    <row r="37" customHeight="1" ht="15">
      <c r="A37" s="4" t="inlineStr">
        <is>
          <r>
            <t xml:space="preserve">合计</t>
          </r>
        </is>
      </c>
      <c r="B37" s="7" t="inlineStr"/>
      <c r="C37" s="7" t="inlineStr"/>
      <c r="D37" s="7" t="inlineStr"/>
      <c r="E37" s="8" t="n">
        <f>SUM(E4:E36)</f>
        <v>57.0</v>
      </c>
      <c r="F37" s="9" t="n">
        <f>SUM(F4:F36)</f>
        <v>5743.0199999999995</v>
      </c>
      <c r="G37" s="9" t="n">
        <f>SUM(G4:G36)</f>
        <v>12822.860000000002</v>
      </c>
      <c r="H37" s="9" t="n">
        <f>SUM(H4:H36)</f>
        <v>90.0</v>
      </c>
      <c r="I37" s="9" t="n">
        <f>SUM(I4:I36)</f>
        <v>30.0</v>
      </c>
      <c r="J37" s="9" t="n">
        <f>SUM(J4:J36)</f>
        <v>160.0</v>
      </c>
      <c r="K37" s="9" t="n">
        <f>SUM(K4:K36)</f>
        <v>20.0</v>
      </c>
      <c r="L37" s="9" t="n">
        <f>SUM(L4:L36)</f>
        <v>21.0</v>
      </c>
      <c r="M37" s="9" t="n">
        <f>SUM(M4:M36)</f>
        <v>13143.860000000002</v>
      </c>
      <c r="N37" s="7" t="inlineStr"/>
      <c r="O37" s="7" t="inlineStr"/>
      <c r="P37" s="7" t="inlineStr"/>
      <c r="Q37" s="7" t="inlineStr"/>
      <c r="R37" s="7" t="inlineStr"/>
      <c r="S37" s="7" t="inlineStr"/>
      <c r="T37" s="7" t="inlineStr"/>
      <c r="U37" s="7" t="inlineStr"/>
    </row>
    <row r="38" customHeight="1" ht="1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  <c r="N38" s="3" t="inlineStr"/>
      <c r="O38" s="3" t="inlineStr"/>
      <c r="P38" s="3" t="inlineStr"/>
      <c r="Q38" s="3" t="inlineStr"/>
      <c r="R38" s="3" t="inlineStr"/>
      <c r="S38" s="3" t="inlineStr"/>
      <c r="T38" s="2" t="inlineStr"/>
      <c r="U38" s="2" t="inlineStr"/>
    </row>
    <row r="39" customHeight="1" ht="15">
      <c r="A39" s="10" t="inlineStr">
        <is>
          <r>
            <t xml:space="preserve">温馨提示：</t>
          </r>
        </is>
      </c>
      <c r="B39" s="10" t="inlineStr"/>
      <c r="C39" s="10" t="inlineStr"/>
      <c r="D39" s="10" t="inlineStr"/>
      <c r="E39" s="10" t="inlineStr"/>
      <c r="F39" s="10" t="inlineStr"/>
      <c r="G39" s="10" t="inlineStr"/>
      <c r="H39" s="10" t="inlineStr"/>
      <c r="I39" s="10" t="inlineStr"/>
      <c r="J39" s="10" t="inlineStr"/>
      <c r="K39" s="10" t="inlineStr"/>
      <c r="L39" s="10" t="inlineStr"/>
      <c r="M39" s="10" t="inlineStr"/>
      <c r="N39" s="10" t="inlineStr"/>
      <c r="O39" s="10" t="inlineStr"/>
      <c r="P39" s="10" t="inlineStr"/>
      <c r="Q39" s="10" t="inlineStr"/>
      <c r="R39" s="10" t="inlineStr"/>
      <c r="S39" s="10" t="inlineStr"/>
      <c r="T39" s="2" t="inlineStr"/>
      <c r="U39" s="2" t="inlineStr"/>
    </row>
    <row r="40" customHeight="1" ht="15">
      <c r="A40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  <c r="L40" s="3" t="inlineStr"/>
      <c r="M40" s="3" t="inlineStr"/>
      <c r="N40" s="3" t="inlineStr"/>
      <c r="O40" s="3" t="inlineStr"/>
      <c r="P40" s="3" t="inlineStr"/>
      <c r="Q40" s="3" t="inlineStr"/>
      <c r="R40" s="3" t="inlineStr"/>
      <c r="S40" s="3" t="inlineStr"/>
      <c r="T40" s="2" t="inlineStr"/>
      <c r="U40" s="2" t="inlineStr"/>
    </row>
    <row r="41" customHeight="1" ht="15">
      <c r="A41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41" s="11" t="inlineStr"/>
      <c r="C41" s="11" t="inlineStr"/>
      <c r="D41" s="11" t="inlineStr"/>
      <c r="E41" s="11" t="inlineStr"/>
      <c r="F41" s="11" t="inlineStr"/>
      <c r="G41" s="11" t="inlineStr"/>
      <c r="H41" s="11" t="inlineStr"/>
      <c r="I41" s="11" t="inlineStr"/>
      <c r="J41" s="11" t="inlineStr"/>
      <c r="K41" s="11" t="inlineStr"/>
      <c r="L41" s="11" t="inlineStr"/>
      <c r="M41" s="11" t="inlineStr"/>
      <c r="N41" s="11" t="inlineStr"/>
      <c r="O41" s="11" t="inlineStr"/>
      <c r="P41" s="11" t="inlineStr"/>
      <c r="Q41" s="11" t="inlineStr"/>
      <c r="R41" s="11" t="inlineStr"/>
      <c r="S41" s="11" t="inlineStr"/>
      <c r="T41" s="2" t="inlineStr"/>
      <c r="U41" s="2" t="inlineStr"/>
    </row>
    <row r="42" customHeight="1" ht="15">
      <c r="A42" s="11" t="inlineStr">
        <is>
          <r>
            <t xml:space="preserve">户支付，请严词拒绝并向我司反映，经核查情况属实的，我司将给予奖励，最高可达10万！</t>
          </r>
        </is>
      </c>
      <c r="B42" s="11" t="inlineStr"/>
      <c r="C42" s="11" t="inlineStr"/>
      <c r="D42" s="11" t="inlineStr"/>
      <c r="E42" s="11" t="inlineStr"/>
      <c r="F42" s="11" t="inlineStr"/>
      <c r="G42" s="11" t="inlineStr"/>
      <c r="H42" s="11" t="inlineStr"/>
      <c r="I42" s="11" t="inlineStr"/>
      <c r="J42" s="11" t="inlineStr"/>
      <c r="K42" s="11" t="inlineStr"/>
      <c r="L42" s="11" t="inlineStr"/>
      <c r="M42" s="11" t="inlineStr"/>
      <c r="N42" s="11" t="inlineStr"/>
      <c r="O42" s="11" t="inlineStr"/>
      <c r="P42" s="11" t="inlineStr"/>
      <c r="Q42" s="11" t="inlineStr"/>
      <c r="R42" s="11" t="inlineStr"/>
      <c r="S42" s="11" t="inlineStr"/>
      <c r="T42" s="2" t="inlineStr"/>
      <c r="U42" s="2" t="inlineStr"/>
    </row>
    <row r="43" customHeight="1" ht="15">
      <c r="A43" s="10" t="inlineStr">
        <is>
          <r>
            <t xml:space="preserve">3、收款银行信息：</t>
          </r>
        </is>
      </c>
      <c r="B43" s="10" t="inlineStr"/>
      <c r="C43" s="10" t="inlineStr"/>
      <c r="D43" s="10" t="inlineStr"/>
      <c r="E43" s="10" t="inlineStr"/>
      <c r="F43" s="10" t="inlineStr"/>
      <c r="G43" s="10" t="inlineStr"/>
      <c r="H43" s="10" t="inlineStr"/>
      <c r="I43" s="10" t="inlineStr"/>
      <c r="J43" s="10" t="inlineStr"/>
      <c r="K43" s="10" t="inlineStr"/>
      <c r="L43" s="10" t="inlineStr"/>
      <c r="M43" s="10" t="inlineStr"/>
      <c r="N43" s="10" t="inlineStr"/>
      <c r="O43" s="10" t="inlineStr"/>
      <c r="P43" s="10" t="inlineStr"/>
      <c r="Q43" s="10" t="inlineStr"/>
      <c r="R43" s="10" t="inlineStr"/>
      <c r="S43" s="10" t="inlineStr"/>
      <c r="T43" s="2" t="inlineStr"/>
      <c r="U43" s="2" t="inlineStr"/>
    </row>
    <row r="44" customHeight="1" ht="15">
      <c r="A44" s="12" t="inlineStr">
        <is>
          <r>
            <t xml:space="preserve">公司名称：深圳市跨越速运有限公司</t>
          </r>
        </is>
      </c>
      <c r="B44" s="12" t="inlineStr"/>
      <c r="C44" s="12" t="inlineStr"/>
      <c r="D44" s="12" t="inlineStr"/>
      <c r="E44" s="12" t="inlineStr"/>
      <c r="F44" s="12" t="inlineStr"/>
      <c r="G44" s="12" t="inlineStr"/>
      <c r="H44" s="12" t="inlineStr"/>
      <c r="I44" s="12" t="inlineStr"/>
      <c r="J44" s="12" t="inlineStr"/>
      <c r="K44" s="12" t="inlineStr"/>
      <c r="L44" s="12" t="inlineStr"/>
      <c r="M44" s="12" t="inlineStr"/>
      <c r="N44" s="12" t="inlineStr"/>
      <c r="O44" s="12" t="inlineStr"/>
      <c r="P44" s="12" t="inlineStr"/>
      <c r="Q44" s="12" t="inlineStr"/>
      <c r="R44" s="12" t="inlineStr"/>
      <c r="S44" s="12" t="inlineStr"/>
      <c r="T44" s="2" t="inlineStr"/>
      <c r="U44" s="2" t="inlineStr"/>
    </row>
    <row r="45" customHeight="1" ht="15">
      <c r="A45" s="12" t="inlineStr">
        <is>
          <r>
            <t xml:space="preserve">开户银行： 招商银行深圳宝安支行</t>
          </r>
        </is>
      </c>
      <c r="B45" s="12" t="inlineStr"/>
      <c r="C45" s="12" t="inlineStr"/>
      <c r="D45" s="12" t="inlineStr"/>
      <c r="E45" s="12" t="inlineStr"/>
      <c r="F45" s="12" t="inlineStr"/>
      <c r="G45" s="12" t="inlineStr"/>
      <c r="H45" s="12" t="inlineStr"/>
      <c r="I45" s="12" t="inlineStr"/>
      <c r="J45" s="12" t="inlineStr"/>
      <c r="K45" s="12" t="inlineStr"/>
      <c r="L45" s="12" t="inlineStr"/>
      <c r="M45" s="12" t="inlineStr"/>
      <c r="N45" s="12" t="inlineStr"/>
      <c r="O45" s="12" t="inlineStr"/>
      <c r="P45" s="12" t="inlineStr"/>
      <c r="Q45" s="12" t="inlineStr"/>
      <c r="R45" s="12" t="inlineStr"/>
      <c r="S45" s="12" t="inlineStr"/>
      <c r="T45" s="2" t="inlineStr"/>
      <c r="U45" s="2" t="inlineStr"/>
    </row>
    <row r="46" customHeight="1" ht="15">
      <c r="A46" s="12" t="inlineStr">
        <is>
          <r>
            <t xml:space="preserve">银行账号：755933100910301</t>
          </r>
        </is>
      </c>
      <c r="B46" s="12" t="inlineStr"/>
      <c r="C46" s="12" t="inlineStr"/>
      <c r="D46" s="12" t="inlineStr"/>
      <c r="E46" s="12" t="inlineStr"/>
      <c r="F46" s="12" t="inlineStr"/>
      <c r="G46" s="12" t="inlineStr"/>
      <c r="H46" s="12" t="inlineStr"/>
      <c r="I46" s="12" t="inlineStr"/>
      <c r="J46" s="12" t="inlineStr"/>
      <c r="K46" s="12" t="inlineStr"/>
      <c r="L46" s="12" t="inlineStr"/>
      <c r="M46" s="12" t="inlineStr"/>
      <c r="N46" s="12" t="inlineStr"/>
      <c r="O46" s="12" t="inlineStr"/>
      <c r="P46" s="12" t="inlineStr"/>
      <c r="Q46" s="12" t="inlineStr"/>
      <c r="R46" s="12" t="inlineStr"/>
      <c r="S46" s="12" t="inlineStr"/>
      <c r="T46" s="2" t="inlineStr"/>
      <c r="U46" s="2" t="inlineStr"/>
    </row>
    <row r="47" customHeight="1" ht="15">
      <c r="A47" s="12" t="inlineStr"/>
      <c r="B47" s="12" t="inlineStr"/>
      <c r="C47" s="12" t="inlineStr"/>
      <c r="D47" s="12" t="inlineStr"/>
      <c r="E47" s="12" t="inlineStr"/>
      <c r="F47" s="12" t="inlineStr"/>
      <c r="G47" s="12" t="inlineStr"/>
      <c r="H47" s="12" t="inlineStr"/>
      <c r="I47" s="12" t="inlineStr"/>
      <c r="J47" s="12" t="inlineStr"/>
      <c r="K47" s="12" t="inlineStr"/>
      <c r="L47" s="12" t="inlineStr"/>
      <c r="M47" s="12" t="inlineStr"/>
      <c r="N47" s="12" t="inlineStr"/>
      <c r="O47" s="12" t="inlineStr"/>
      <c r="P47" s="12" t="inlineStr"/>
      <c r="Q47" s="12" t="inlineStr"/>
      <c r="R47" s="12" t="inlineStr"/>
      <c r="S47" s="12" t="inlineStr"/>
      <c r="T47" s="2" t="inlineStr"/>
      <c r="U47" s="2" t="inlineStr"/>
    </row>
    <row r="48" customHeight="1" ht="15">
      <c r="A48" s="12" t="inlineStr">
        <is>
          <r>
            <t xml:space="preserve">公司名称：深圳市跨越速运有限公司</t>
          </r>
        </is>
      </c>
      <c r="B48" s="12" t="inlineStr"/>
      <c r="C48" s="12" t="inlineStr"/>
      <c r="D48" s="12" t="inlineStr"/>
      <c r="E48" s="12" t="inlineStr"/>
      <c r="F48" s="12" t="inlineStr"/>
      <c r="G48" s="12" t="inlineStr"/>
      <c r="H48" s="12" t="inlineStr"/>
      <c r="I48" s="12" t="inlineStr"/>
      <c r="J48" s="12" t="inlineStr"/>
      <c r="K48" s="12" t="inlineStr"/>
      <c r="L48" s="12" t="inlineStr"/>
      <c r="M48" s="12" t="inlineStr"/>
      <c r="N48" s="12" t="inlineStr"/>
      <c r="O48" s="12" t="inlineStr"/>
      <c r="P48" s="12" t="inlineStr"/>
      <c r="Q48" s="12" t="inlineStr"/>
      <c r="R48" s="12" t="inlineStr"/>
      <c r="S48" s="12" t="inlineStr"/>
      <c r="T48" s="2" t="inlineStr"/>
      <c r="U48" s="2" t="inlineStr"/>
    </row>
    <row r="49" customHeight="1" ht="15">
      <c r="A49" s="12" t="inlineStr">
        <is>
          <r>
            <t xml:space="preserve">开户银行： 中国建设银行股份有限公司深圳机场支行</t>
          </r>
        </is>
      </c>
      <c r="B49" s="12" t="inlineStr"/>
      <c r="C49" s="12" t="inlineStr"/>
      <c r="D49" s="12" t="inlineStr"/>
      <c r="E49" s="12" t="inlineStr"/>
      <c r="F49" s="12" t="inlineStr"/>
      <c r="G49" s="12" t="inlineStr"/>
      <c r="H49" s="12" t="inlineStr"/>
      <c r="I49" s="12" t="inlineStr"/>
      <c r="J49" s="12" t="inlineStr"/>
      <c r="K49" s="12" t="inlineStr"/>
      <c r="L49" s="12" t="inlineStr"/>
      <c r="M49" s="12" t="inlineStr"/>
      <c r="N49" s="12" t="inlineStr"/>
      <c r="O49" s="12" t="inlineStr"/>
      <c r="P49" s="12" t="inlineStr"/>
      <c r="Q49" s="12" t="inlineStr"/>
      <c r="R49" s="12" t="inlineStr"/>
      <c r="S49" s="12" t="inlineStr"/>
      <c r="T49" s="2" t="inlineStr"/>
      <c r="U49" s="2" t="inlineStr"/>
    </row>
    <row r="50" customHeight="1" ht="15">
      <c r="A50" s="12" t="inlineStr">
        <is>
          <r>
            <t xml:space="preserve">银行账号：44201548200052518128</t>
          </r>
        </is>
      </c>
      <c r="B50" s="12" t="inlineStr"/>
      <c r="C50" s="12" t="inlineStr"/>
      <c r="D50" s="12" t="inlineStr"/>
      <c r="E50" s="12" t="inlineStr"/>
      <c r="F50" s="12" t="inlineStr"/>
      <c r="G50" s="12" t="inlineStr"/>
      <c r="H50" s="12" t="inlineStr"/>
      <c r="I50" s="12" t="inlineStr"/>
      <c r="J50" s="12" t="inlineStr"/>
      <c r="K50" s="12" t="inlineStr"/>
      <c r="L50" s="12" t="inlineStr"/>
      <c r="M50" s="12" t="inlineStr"/>
      <c r="N50" s="12" t="inlineStr"/>
      <c r="O50" s="12" t="inlineStr"/>
      <c r="P50" s="12" t="inlineStr"/>
      <c r="Q50" s="12" t="inlineStr"/>
      <c r="R50" s="12" t="inlineStr"/>
      <c r="S50" s="12" t="inlineStr"/>
      <c r="T50" s="2" t="inlineStr"/>
      <c r="U50" s="2" t="inlineStr"/>
    </row>
    <row r="51" customHeight="1" ht="100">
      <c r="A51" s="2" t="inlineStr"/>
      <c r="B51" s="13" t="inlineStr"/>
      <c r="C51" s="2" t="inlineStr"/>
      <c r="D51" s="2" t="inlineStr"/>
      <c r="E51" s="2" t="inlineStr"/>
      <c r="F51" s="2" t="inlineStr"/>
      <c r="G51" s="2" t="inlineStr"/>
      <c r="H51" s="2" t="inlineStr"/>
      <c r="I51" s="2" t="inlineStr"/>
      <c r="J51" s="2" t="inlineStr"/>
      <c r="K51" s="2" t="inlineStr"/>
      <c r="L51" s="2" t="inlineStr"/>
      <c r="M51" s="2" t="inlineStr"/>
      <c r="N51" s="2" t="inlineStr"/>
      <c r="O51" s="2" t="inlineStr"/>
      <c r="P51" s="2" t="inlineStr"/>
      <c r="Q51" s="2" t="inlineStr"/>
      <c r="R51" s="2" t="inlineStr"/>
      <c r="S51" s="2" t="inlineStr"/>
      <c r="T51" s="2" t="inlineStr"/>
      <c r="U51" s="2" t="inlineStr"/>
    </row>
    <row r="52" customHeight="1" ht="17">
      <c r="A52" s="12" t="inlineStr">
        <is>
          <r>
            <t xml:space="preserve">财务确认:</t>
          </r>
        </is>
      </c>
      <c r="B52" s="12" t="inlineStr"/>
      <c r="C52" s="2" t="inlineStr"/>
      <c r="D52" s="2" t="inlineStr"/>
      <c r="E52" s="2" t="inlineStr"/>
      <c r="F52" s="2" t="inlineStr"/>
      <c r="G52" s="2" t="inlineStr"/>
      <c r="H52" s="2" t="inlineStr"/>
      <c r="I52" s="2" t="inlineStr"/>
      <c r="J52" s="2" t="inlineStr"/>
      <c r="K52" s="2" t="inlineStr"/>
      <c r="L52" s="2" t="inlineStr"/>
      <c r="M52" s="2" t="inlineStr"/>
      <c r="N52" s="2" t="inlineStr"/>
      <c r="O52" s="12" t="inlineStr">
        <is>
          <r>
            <t xml:space="preserve">付款单位确认(签字盖章):</t>
          </r>
        </is>
      </c>
      <c r="P52" s="12" t="inlineStr"/>
      <c r="Q52" s="12" t="inlineStr"/>
      <c r="R52" s="12" t="inlineStr"/>
      <c r="S52" s="12" t="inlineStr"/>
      <c r="T52" s="2" t="inlineStr"/>
      <c r="U52" s="2" t="inlineStr"/>
    </row>
  </sheetData>
  <mergeCells>
    <mergeCell ref="A1:S1"/>
    <mergeCell ref="A2:S2"/>
    <mergeCell ref="A3:S3"/>
    <mergeCell ref="A38:S38"/>
    <mergeCell ref="A39:S39"/>
    <mergeCell ref="A40:S40"/>
    <mergeCell ref="A41:S41"/>
    <mergeCell ref="A42:S42"/>
    <mergeCell ref="A43:S43"/>
    <mergeCell ref="A44:S44"/>
    <mergeCell ref="A45:S45"/>
    <mergeCell ref="A46:S46"/>
    <mergeCell ref="A47:S47"/>
    <mergeCell ref="A48:S48"/>
    <mergeCell ref="A49:S49"/>
    <mergeCell ref="A50:S50"/>
    <mergeCell ref="A52:B52"/>
    <mergeCell ref="O52:S52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