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555"/>
  </bookViews>
  <sheets>
    <sheet name="账单" sheetId="1" r:id="rId1"/>
  </sheets>
  <definedNames>
    <definedName name="_xlnm._FilterDatabase" localSheetId="0" hidden="1">账单!$A$4:$Q$69</definedName>
    <definedName name="JR_PAGE_ANCHOR_0_1">账单!$A$1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<sst xmlns="http://schemas.openxmlformats.org/spreadsheetml/2006/main" count="821" uniqueCount="219">
  <si>
    <r>
      <rPr>
        <b/>
        <sz val="16"/>
        <color rgb="FF000000"/>
        <rFont val="ChineseFontFamily"/>
        <charset val="134"/>
      </rPr>
      <t>纳入月份：2023-11 深圳市福达通网络科技有限公司 月结清单</t>
    </r>
  </si>
  <si>
    <t/>
  </si>
  <si>
    <r>
      <rPr>
        <sz val="10"/>
        <color rgb="FF000000"/>
        <rFont val="ChineseFontFamily"/>
        <charset val="134"/>
      </rPr>
      <t>承运商：深圳市跨越速运有限公司          财务联系人：李朝莲          联系电话：0755-23232105           客户简称：深圳福达通</t>
    </r>
  </si>
  <si>
    <r>
      <rPr>
        <sz val="10"/>
        <color rgb="FF000000"/>
        <rFont val="ChineseFontFamily"/>
        <charset val="134"/>
      </rPr>
      <t>序号</t>
    </r>
  </si>
  <si>
    <r>
      <rPr>
        <sz val="10"/>
        <color rgb="FF000000"/>
        <rFont val="ChineseFontFamily"/>
        <charset val="134"/>
      </rPr>
      <t>寄件公司</t>
    </r>
  </si>
  <si>
    <r>
      <rPr>
        <sz val="10"/>
        <color rgb="FF000000"/>
        <rFont val="ChineseFontFamily"/>
        <charset val="134"/>
      </rPr>
      <t>寄件日期</t>
    </r>
  </si>
  <si>
    <t>单 号</t>
  </si>
  <si>
    <r>
      <rPr>
        <sz val="10"/>
        <color rgb="FF000000"/>
        <rFont val="ChineseFontFamily"/>
        <charset val="134"/>
      </rPr>
      <t>件
数</t>
    </r>
  </si>
  <si>
    <r>
      <rPr>
        <sz val="10"/>
        <color rgb="FF000000"/>
        <rFont val="ChineseFontFamily"/>
        <charset val="134"/>
      </rPr>
      <t>计费重量（公斤）</t>
    </r>
  </si>
  <si>
    <r>
      <rPr>
        <sz val="10"/>
        <color rgb="FF000000"/>
        <rFont val="ChineseFontFamily"/>
        <charset val="134"/>
      </rPr>
      <t>运单运费</t>
    </r>
  </si>
  <si>
    <r>
      <rPr>
        <sz val="10"/>
        <color rgb="FF000000"/>
        <rFont val="ChineseFontFamily"/>
        <charset val="134"/>
      </rPr>
      <t>回单费</t>
    </r>
  </si>
  <si>
    <r>
      <rPr>
        <sz val="10"/>
        <color rgb="FF000000"/>
        <rFont val="ChineseFontFamily"/>
        <charset val="134"/>
      </rPr>
      <t>开箱点数费</t>
    </r>
  </si>
  <si>
    <r>
      <rPr>
        <sz val="10"/>
        <color rgb="FF000000"/>
        <rFont val="ChineseFontFamily"/>
        <charset val="134"/>
      </rPr>
      <t>货物
保管费</t>
    </r>
  </si>
  <si>
    <r>
      <rPr>
        <sz val="10"/>
        <color rgb="FF000000"/>
        <rFont val="ChineseFontFamily"/>
        <charset val="134"/>
      </rPr>
      <t>应付金额
（元）</t>
    </r>
  </si>
  <si>
    <r>
      <rPr>
        <sz val="10"/>
        <color rgb="FF000000"/>
        <rFont val="ChineseFontFamily"/>
        <charset val="134"/>
      </rPr>
      <t>寄件
人</t>
    </r>
  </si>
  <si>
    <r>
      <rPr>
        <sz val="10"/>
        <color rgb="FF000000"/>
        <rFont val="ChineseFontFamily"/>
        <charset val="134"/>
      </rPr>
      <t>收件
区号</t>
    </r>
  </si>
  <si>
    <r>
      <rPr>
        <sz val="10"/>
        <color rgb="FF000000"/>
        <rFont val="ChineseFontFamily"/>
        <charset val="134"/>
      </rPr>
      <t>收件公司</t>
    </r>
  </si>
  <si>
    <r>
      <rPr>
        <sz val="10"/>
        <color rgb="FF000000"/>
        <rFont val="ChineseFontFamily"/>
        <charset val="134"/>
      </rPr>
      <t>收件人</t>
    </r>
  </si>
  <si>
    <r>
      <rPr>
        <sz val="10"/>
        <color rgb="FF000000"/>
        <rFont val="ChineseFontFamily"/>
        <charset val="134"/>
      </rPr>
      <t>服务方式</t>
    </r>
  </si>
  <si>
    <r>
      <rPr>
        <sz val="10"/>
        <color rgb="FF000000"/>
        <rFont val="ChineseFontFamily"/>
        <charset val="134"/>
      </rPr>
      <t>运费公式</t>
    </r>
  </si>
  <si>
    <r>
      <rPr>
        <sz val="9"/>
        <color rgb="FF000000"/>
        <rFont val="ChineseFontFamily"/>
        <charset val="134"/>
      </rPr>
      <t>深圳福达通</t>
    </r>
  </si>
  <si>
    <r>
      <rPr>
        <sz val="9"/>
        <color rgb="FF000000"/>
        <rFont val="ChineseFontFamily"/>
        <charset val="134"/>
      </rPr>
      <t>2023-11-01 16:13</t>
    </r>
  </si>
  <si>
    <t>KY4000285518546</t>
  </si>
  <si>
    <r>
      <rPr>
        <sz val="9"/>
        <color rgb="FF000000"/>
        <rFont val="ChineseFontFamily"/>
        <charset val="134"/>
      </rPr>
      <t>廖梅芳</t>
    </r>
  </si>
  <si>
    <r>
      <rPr>
        <sz val="9"/>
        <color rgb="FF000000"/>
        <rFont val="ChineseFontFamily"/>
        <charset val="134"/>
      </rPr>
      <t>0752</t>
    </r>
  </si>
  <si>
    <r>
      <rPr>
        <sz val="9"/>
        <color rgb="FF000000"/>
        <rFont val="ChineseFontFamily"/>
        <charset val="134"/>
      </rPr>
      <t>向媛媛</t>
    </r>
  </si>
  <si>
    <r>
      <rPr>
        <sz val="9"/>
        <color rgb="FF000000"/>
        <rFont val="ChineseFontFamily"/>
        <charset val="134"/>
      </rPr>
      <t>省内次日</t>
    </r>
  </si>
  <si>
    <r>
      <rPr>
        <sz val="9"/>
        <color rgb="FF000000"/>
        <rFont val="ChineseFontFamily"/>
        <charset val="134"/>
      </rPr>
      <t>10.0+15.0*2.0,运费最低收费40.0（四舍五入取整）</t>
    </r>
  </si>
  <si>
    <r>
      <rPr>
        <sz val="9"/>
        <color rgb="FF000000"/>
        <rFont val="ChineseFontFamily"/>
        <charset val="134"/>
      </rPr>
      <t>2023-11-01 16:23</t>
    </r>
  </si>
  <si>
    <t>KY4000285554493</t>
  </si>
  <si>
    <r>
      <rPr>
        <sz val="9"/>
        <color rgb="FF000000"/>
        <rFont val="ChineseFontFamily"/>
        <charset val="134"/>
      </rPr>
      <t>0531</t>
    </r>
  </si>
  <si>
    <r>
      <rPr>
        <sz val="9"/>
        <color rgb="FF000000"/>
        <rFont val="ChineseFontFamily"/>
        <charset val="134"/>
      </rPr>
      <t>一期五金备件库</t>
    </r>
  </si>
  <si>
    <r>
      <rPr>
        <sz val="9"/>
        <color rgb="FF000000"/>
        <rFont val="ChineseFontFamily"/>
        <charset val="134"/>
      </rPr>
      <t>陆运件</t>
    </r>
  </si>
  <si>
    <r>
      <rPr>
        <sz val="9"/>
        <color rgb="FF000000"/>
        <rFont val="ChineseFontFamily"/>
        <charset val="134"/>
      </rPr>
      <t>51.0*2.2,运费最低收费112.2（四舍五入取整）</t>
    </r>
  </si>
  <si>
    <r>
      <rPr>
        <sz val="9"/>
        <color rgb="FF000000"/>
        <rFont val="ChineseFontFamily"/>
        <charset val="134"/>
      </rPr>
      <t>2023-11-03 15:59</t>
    </r>
  </si>
  <si>
    <t>KY4000207518066</t>
  </si>
  <si>
    <r>
      <rPr>
        <sz val="9"/>
        <color rgb="FF000000"/>
        <rFont val="ChineseFontFamily"/>
        <charset val="134"/>
      </rPr>
      <t>解玉芬</t>
    </r>
  </si>
  <si>
    <r>
      <rPr>
        <sz val="9"/>
        <color rgb="FF000000"/>
        <rFont val="ChineseFontFamily"/>
        <charset val="134"/>
      </rPr>
      <t>2023-11-03 16:01</t>
    </r>
  </si>
  <si>
    <t>KY4000296570236</t>
  </si>
  <si>
    <r>
      <rPr>
        <sz val="9"/>
        <color rgb="FF000000"/>
        <rFont val="ChineseFontFamily"/>
        <charset val="134"/>
      </rPr>
      <t>陈佳雯</t>
    </r>
  </si>
  <si>
    <r>
      <rPr>
        <sz val="9"/>
        <color rgb="FF000000"/>
        <rFont val="ChineseFontFamily"/>
        <charset val="134"/>
      </rPr>
      <t>2023-11-04 15:38</t>
    </r>
  </si>
  <si>
    <t>KY4000257583111</t>
  </si>
  <si>
    <r>
      <rPr>
        <sz val="9"/>
        <color rgb="FF000000"/>
        <rFont val="ChineseFontFamily"/>
        <charset val="134"/>
      </rPr>
      <t>邱忠德</t>
    </r>
  </si>
  <si>
    <r>
      <rPr>
        <sz val="9"/>
        <color rgb="FF000000"/>
        <rFont val="ChineseFontFamily"/>
        <charset val="134"/>
      </rPr>
      <t>0519</t>
    </r>
  </si>
  <si>
    <r>
      <rPr>
        <sz val="9"/>
        <color rgb="FF000000"/>
        <rFont val="ChineseFontFamily"/>
        <charset val="134"/>
      </rPr>
      <t>王洋</t>
    </r>
  </si>
  <si>
    <r>
      <rPr>
        <sz val="9"/>
        <color rgb="FF000000"/>
        <rFont val="ChineseFontFamily"/>
        <charset val="134"/>
      </rPr>
      <t>隔日达</t>
    </r>
  </si>
  <si>
    <r>
      <rPr>
        <sz val="9"/>
        <color rgb="FF000000"/>
        <rFont val="ChineseFontFamily"/>
        <charset val="134"/>
      </rPr>
      <t>17.0+1.0*8.0</t>
    </r>
  </si>
  <si>
    <r>
      <rPr>
        <sz val="9"/>
        <color rgb="FF000000"/>
        <rFont val="ChineseFontFamily"/>
        <charset val="134"/>
      </rPr>
      <t>2023-11-06 16:33</t>
    </r>
  </si>
  <si>
    <t>KY4000268540461</t>
  </si>
  <si>
    <r>
      <rPr>
        <sz val="9"/>
        <color rgb="FF000000"/>
        <rFont val="ChineseFontFamily"/>
        <charset val="134"/>
      </rPr>
      <t>徐凯奇</t>
    </r>
  </si>
  <si>
    <r>
      <rPr>
        <sz val="9"/>
        <color rgb="FF000000"/>
        <rFont val="ChineseFontFamily"/>
        <charset val="134"/>
      </rPr>
      <t>106.0*1.6</t>
    </r>
  </si>
  <si>
    <r>
      <rPr>
        <sz val="9"/>
        <color rgb="FF000000"/>
        <rFont val="ChineseFontFamily"/>
        <charset val="134"/>
      </rPr>
      <t>2023-11-06 16:35</t>
    </r>
  </si>
  <si>
    <t>KY4000268568358</t>
  </si>
  <si>
    <r>
      <rPr>
        <sz val="9"/>
        <color rgb="FF000000"/>
        <rFont val="ChineseFontFamily"/>
        <charset val="134"/>
      </rPr>
      <t>0551</t>
    </r>
  </si>
  <si>
    <r>
      <rPr>
        <sz val="9"/>
        <color rgb="FF000000"/>
        <rFont val="ChineseFontFamily"/>
        <charset val="134"/>
      </rPr>
      <t>胡传丽</t>
    </r>
  </si>
  <si>
    <r>
      <rPr>
        <sz val="9"/>
        <color rgb="FF000000"/>
        <rFont val="ChineseFontFamily"/>
        <charset val="134"/>
      </rPr>
      <t>100.0*2.0,运费最低收费200.0（四舍五入取整）</t>
    </r>
  </si>
  <si>
    <r>
      <rPr>
        <sz val="9"/>
        <color rgb="FF000000"/>
        <rFont val="ChineseFontFamily"/>
        <charset val="134"/>
      </rPr>
      <t>2023-11-06 16:56</t>
    </r>
  </si>
  <si>
    <t>KY4000268592864</t>
  </si>
  <si>
    <r>
      <rPr>
        <sz val="9"/>
        <color rgb="FF000000"/>
        <rFont val="ChineseFontFamily"/>
        <charset val="134"/>
      </rPr>
      <t>0351</t>
    </r>
  </si>
  <si>
    <r>
      <rPr>
        <sz val="9"/>
        <color rgb="FF000000"/>
        <rFont val="ChineseFontFamily"/>
        <charset val="134"/>
      </rPr>
      <t>覃秋贤</t>
    </r>
  </si>
  <si>
    <r>
      <rPr>
        <sz val="9"/>
        <color rgb="FF000000"/>
        <rFont val="ChineseFontFamily"/>
        <charset val="134"/>
      </rPr>
      <t>112.0*3.0</t>
    </r>
  </si>
  <si>
    <t>KY4000268592954</t>
  </si>
  <si>
    <r>
      <rPr>
        <sz val="9"/>
        <color rgb="FF000000"/>
        <rFont val="ChineseFontFamily"/>
        <charset val="134"/>
      </rPr>
      <t>107.0*3.0</t>
    </r>
  </si>
  <si>
    <r>
      <rPr>
        <sz val="9"/>
        <color rgb="FF000000"/>
        <rFont val="ChineseFontFamily"/>
        <charset val="134"/>
      </rPr>
      <t>2023-11-08 16:08</t>
    </r>
  </si>
  <si>
    <t>KY4000229567949</t>
  </si>
  <si>
    <r>
      <rPr>
        <sz val="9"/>
        <color rgb="FF000000"/>
        <rFont val="ChineseFontFamily"/>
        <charset val="134"/>
      </rPr>
      <t>0769</t>
    </r>
  </si>
  <si>
    <r>
      <rPr>
        <sz val="9"/>
        <color rgb="FF000000"/>
        <rFont val="ChineseFontFamily"/>
        <charset val="134"/>
      </rPr>
      <t>大熊</t>
    </r>
  </si>
  <si>
    <r>
      <rPr>
        <sz val="9"/>
        <color rgb="FF000000"/>
        <rFont val="ChineseFontFamily"/>
        <charset val="134"/>
      </rPr>
      <t>10.0+179.0*1.0</t>
    </r>
  </si>
  <si>
    <r>
      <rPr>
        <sz val="9"/>
        <color rgb="FF000000"/>
        <rFont val="ChineseFontFamily"/>
        <charset val="134"/>
      </rPr>
      <t>2023-11-10 16:21</t>
    </r>
  </si>
  <si>
    <t>KY4000240693146</t>
  </si>
  <si>
    <r>
      <rPr>
        <sz val="9"/>
        <color rgb="FF000000"/>
        <rFont val="ChineseFontFamily"/>
        <charset val="134"/>
      </rPr>
      <t>0553</t>
    </r>
  </si>
  <si>
    <r>
      <rPr>
        <sz val="9"/>
        <color rgb="FF000000"/>
        <rFont val="ChineseFontFamily"/>
        <charset val="134"/>
      </rPr>
      <t>季志诚</t>
    </r>
  </si>
  <si>
    <r>
      <rPr>
        <sz val="9"/>
        <color rgb="FF000000"/>
        <rFont val="ChineseFontFamily"/>
        <charset val="134"/>
      </rPr>
      <t>100.0*2.2,运费最低收费220.0（四舍五入取整）</t>
    </r>
  </si>
  <si>
    <r>
      <rPr>
        <sz val="9"/>
        <color rgb="FF000000"/>
        <rFont val="ChineseFontFamily"/>
        <charset val="134"/>
      </rPr>
      <t>2023-11-13 16:23</t>
    </r>
  </si>
  <si>
    <t>KY4000272623535</t>
  </si>
  <si>
    <r>
      <rPr>
        <sz val="9"/>
        <color rgb="FF000000"/>
        <rFont val="ChineseFontFamily"/>
        <charset val="134"/>
      </rPr>
      <t>0731</t>
    </r>
  </si>
  <si>
    <r>
      <rPr>
        <sz val="9"/>
        <color rgb="FF000000"/>
        <rFont val="ChineseFontFamily"/>
        <charset val="134"/>
      </rPr>
      <t>陈素平</t>
    </r>
  </si>
  <si>
    <r>
      <rPr>
        <sz val="9"/>
        <color rgb="FF000000"/>
        <rFont val="ChineseFontFamily"/>
        <charset val="134"/>
      </rPr>
      <t>100.0*1.6,运费最低收费160.0（四舍五入取整）</t>
    </r>
  </si>
  <si>
    <t>KY4000272689607</t>
  </si>
  <si>
    <r>
      <rPr>
        <sz val="9"/>
        <color rgb="FF000000"/>
        <rFont val="ChineseFontFamily"/>
        <charset val="134"/>
      </rPr>
      <t>029</t>
    </r>
  </si>
  <si>
    <r>
      <rPr>
        <sz val="9"/>
        <color rgb="FF000000"/>
        <rFont val="ChineseFontFamily"/>
        <charset val="134"/>
      </rPr>
      <t>佘波</t>
    </r>
  </si>
  <si>
    <r>
      <rPr>
        <sz val="9"/>
        <color rgb="FF000000"/>
        <rFont val="ChineseFontFamily"/>
        <charset val="134"/>
      </rPr>
      <t>2023-11-14 18:07</t>
    </r>
  </si>
  <si>
    <t>KY4000253668373</t>
  </si>
  <si>
    <r>
      <rPr>
        <sz val="9"/>
        <color rgb="FF000000"/>
        <rFont val="ChineseFontFamily"/>
        <charset val="134"/>
      </rPr>
      <t>李鹏</t>
    </r>
  </si>
  <si>
    <r>
      <rPr>
        <sz val="9"/>
        <color rgb="FF000000"/>
        <rFont val="ChineseFontFamily"/>
        <charset val="134"/>
      </rPr>
      <t>2023-11-14 18:31</t>
    </r>
  </si>
  <si>
    <t>KY4000263610964</t>
  </si>
  <si>
    <r>
      <rPr>
        <sz val="9"/>
        <color rgb="FF000000"/>
        <rFont val="ChineseFontFamily"/>
        <charset val="134"/>
      </rPr>
      <t>0372</t>
    </r>
  </si>
  <si>
    <r>
      <rPr>
        <sz val="9"/>
        <color rgb="FF000000"/>
        <rFont val="ChineseFontFamily"/>
        <charset val="134"/>
      </rPr>
      <t>王振</t>
    </r>
  </si>
  <si>
    <r>
      <rPr>
        <sz val="9"/>
        <color rgb="FF000000"/>
        <rFont val="ChineseFontFamily"/>
        <charset val="134"/>
      </rPr>
      <t>60.0*3.5,运费最低收费210.0（四舍五入取整）</t>
    </r>
  </si>
  <si>
    <r>
      <rPr>
        <sz val="9"/>
        <color rgb="FF000000"/>
        <rFont val="ChineseFontFamily"/>
        <charset val="134"/>
      </rPr>
      <t>2023-11-17 16:41</t>
    </r>
  </si>
  <si>
    <t>KY4000263636970</t>
  </si>
  <si>
    <r>
      <rPr>
        <sz val="9"/>
        <color rgb="FF000000"/>
        <rFont val="ChineseFontFamily"/>
        <charset val="134"/>
      </rPr>
      <t>0826</t>
    </r>
  </si>
  <si>
    <r>
      <rPr>
        <sz val="9"/>
        <color rgb="FF000000"/>
        <rFont val="ChineseFontFamily"/>
        <charset val="134"/>
      </rPr>
      <t>张华琼</t>
    </r>
  </si>
  <si>
    <r>
      <rPr>
        <sz val="9"/>
        <color rgb="FF000000"/>
        <rFont val="ChineseFontFamily"/>
        <charset val="134"/>
      </rPr>
      <t>10.0+83.82*3.5</t>
    </r>
  </si>
  <si>
    <r>
      <rPr>
        <sz val="9"/>
        <color rgb="FF000000"/>
        <rFont val="ChineseFontFamily"/>
        <charset val="134"/>
      </rPr>
      <t>2023-11-17 19:10</t>
    </r>
  </si>
  <si>
    <t>KY4000255650837</t>
  </si>
  <si>
    <r>
      <rPr>
        <sz val="9"/>
        <color rgb="FF000000"/>
        <rFont val="ChineseFontFamily"/>
        <charset val="134"/>
      </rPr>
      <t>彭丽娇</t>
    </r>
  </si>
  <si>
    <r>
      <rPr>
        <sz val="9"/>
        <color rgb="FF000000"/>
        <rFont val="ChineseFontFamily"/>
        <charset val="134"/>
      </rPr>
      <t>2023-11-18 17:16</t>
    </r>
  </si>
  <si>
    <t>KY4000295668979</t>
  </si>
  <si>
    <r>
      <rPr>
        <sz val="9"/>
        <color rgb="FF000000"/>
        <rFont val="ChineseFontFamily"/>
        <charset val="134"/>
      </rPr>
      <t>88.0*2.0</t>
    </r>
  </si>
  <si>
    <r>
      <rPr>
        <sz val="9"/>
        <color rgb="FF000000"/>
        <rFont val="ChineseFontFamily"/>
        <charset val="134"/>
      </rPr>
      <t>2023-11-20 11:05</t>
    </r>
  </si>
  <si>
    <t>KY4000266662041</t>
  </si>
  <si>
    <r>
      <rPr>
        <sz val="9"/>
        <color rgb="FF000000"/>
        <rFont val="ChineseFontFamily"/>
        <charset val="134"/>
      </rPr>
      <t>李治平</t>
    </r>
  </si>
  <si>
    <r>
      <rPr>
        <sz val="9"/>
        <color rgb="FF000000"/>
        <rFont val="ChineseFontFamily"/>
        <charset val="134"/>
      </rPr>
      <t>2023-11-20 18:00</t>
    </r>
  </si>
  <si>
    <t>KY4000276634369</t>
  </si>
  <si>
    <r>
      <rPr>
        <sz val="9"/>
        <color rgb="FF000000"/>
        <rFont val="ChineseFontFamily"/>
        <charset val="134"/>
      </rPr>
      <t>103.4*1.6</t>
    </r>
  </si>
  <si>
    <r>
      <rPr>
        <sz val="9"/>
        <color rgb="FF000000"/>
        <rFont val="ChineseFontFamily"/>
        <charset val="134"/>
      </rPr>
      <t>2023-11-20 18:01</t>
    </r>
  </si>
  <si>
    <t>KY4000276619698</t>
  </si>
  <si>
    <r>
      <rPr>
        <sz val="9"/>
        <color rgb="FF000000"/>
        <rFont val="ChineseFontFamily"/>
        <charset val="134"/>
      </rPr>
      <t>李瑞华</t>
    </r>
  </si>
  <si>
    <r>
      <rPr>
        <sz val="9"/>
        <color rgb="FF000000"/>
        <rFont val="ChineseFontFamily"/>
        <charset val="134"/>
      </rPr>
      <t>2023-11-21 17:07</t>
    </r>
  </si>
  <si>
    <t>KY4000286618959</t>
  </si>
  <si>
    <r>
      <rPr>
        <sz val="9"/>
        <color rgb="FF000000"/>
        <rFont val="ChineseFontFamily"/>
        <charset val="134"/>
      </rPr>
      <t>张亚</t>
    </r>
  </si>
  <si>
    <r>
      <rPr>
        <sz val="9"/>
        <color rgb="FF000000"/>
        <rFont val="ChineseFontFamily"/>
        <charset val="134"/>
      </rPr>
      <t>金战芬</t>
    </r>
  </si>
  <si>
    <r>
      <rPr>
        <sz val="9"/>
        <color rgb="FF000000"/>
        <rFont val="ChineseFontFamily"/>
        <charset val="134"/>
      </rPr>
      <t>10.0+95.0*1.8</t>
    </r>
  </si>
  <si>
    <r>
      <rPr>
        <sz val="9"/>
        <color rgb="FF000000"/>
        <rFont val="ChineseFontFamily"/>
        <charset val="134"/>
      </rPr>
      <t>2023-11-22 16:55</t>
    </r>
  </si>
  <si>
    <t>KY4000267660657</t>
  </si>
  <si>
    <r>
      <rPr>
        <sz val="9"/>
        <color rgb="FF000000"/>
        <rFont val="ChineseFontFamily"/>
        <charset val="134"/>
      </rPr>
      <t>10.0+68.0*1.8</t>
    </r>
  </si>
  <si>
    <r>
      <rPr>
        <sz val="9"/>
        <color rgb="FF000000"/>
        <rFont val="ChineseFontFamily"/>
        <charset val="134"/>
      </rPr>
      <t>2023-11-22 16:59</t>
    </r>
  </si>
  <si>
    <t>KY4000228643038</t>
  </si>
  <si>
    <r>
      <rPr>
        <sz val="9"/>
        <color rgb="FF000000"/>
        <rFont val="ChineseFontFamily"/>
        <charset val="134"/>
      </rPr>
      <t>2023-11-22 17:03</t>
    </r>
  </si>
  <si>
    <t>KY4000238600785</t>
  </si>
  <si>
    <r>
      <rPr>
        <sz val="9"/>
        <color rgb="FF000000"/>
        <rFont val="ChineseFontFamily"/>
        <charset val="134"/>
      </rPr>
      <t>0371</t>
    </r>
  </si>
  <si>
    <r>
      <rPr>
        <sz val="9"/>
        <color rgb="FF000000"/>
        <rFont val="ChineseFontFamily"/>
        <charset val="134"/>
      </rPr>
      <t>田威威</t>
    </r>
  </si>
  <si>
    <r>
      <rPr>
        <sz val="9"/>
        <color rgb="FF000000"/>
        <rFont val="ChineseFontFamily"/>
        <charset val="134"/>
      </rPr>
      <t>2023-11-23 18:38</t>
    </r>
  </si>
  <si>
    <t>KY4000238690112</t>
  </si>
  <si>
    <r>
      <rPr>
        <sz val="9"/>
        <color rgb="FF000000"/>
        <rFont val="ChineseFontFamily"/>
        <charset val="134"/>
      </rPr>
      <t>10.0+498.0*1.0</t>
    </r>
  </si>
  <si>
    <r>
      <rPr>
        <sz val="9"/>
        <color rgb="FF000000"/>
        <rFont val="ChineseFontFamily"/>
        <charset val="134"/>
      </rPr>
      <t>2023-11-23 19:21</t>
    </r>
  </si>
  <si>
    <t>KY4000298696808</t>
  </si>
  <si>
    <r>
      <rPr>
        <sz val="9"/>
        <color rgb="FF000000"/>
        <rFont val="ChineseFontFamily"/>
        <charset val="134"/>
      </rPr>
      <t>0914</t>
    </r>
  </si>
  <si>
    <r>
      <rPr>
        <sz val="9"/>
        <color rgb="FF000000"/>
        <rFont val="ChineseFontFamily"/>
        <charset val="134"/>
      </rPr>
      <t>郭威</t>
    </r>
  </si>
  <si>
    <r>
      <rPr>
        <sz val="9"/>
        <color rgb="FF000000"/>
        <rFont val="ChineseFontFamily"/>
        <charset val="134"/>
      </rPr>
      <t>384.0*3.8</t>
    </r>
  </si>
  <si>
    <r>
      <rPr>
        <sz val="9"/>
        <color rgb="FF000000"/>
        <rFont val="ChineseFontFamily"/>
        <charset val="134"/>
      </rPr>
      <t>2023-11-24 16:26</t>
    </r>
  </si>
  <si>
    <t>KY4000229632127</t>
  </si>
  <si>
    <r>
      <rPr>
        <sz val="9"/>
        <color rgb="FF000000"/>
        <rFont val="ChineseFontFamily"/>
        <charset val="134"/>
      </rPr>
      <t>0755</t>
    </r>
  </si>
  <si>
    <r>
      <rPr>
        <sz val="9"/>
        <color rgb="FF000000"/>
        <rFont val="ChineseFontFamily"/>
        <charset val="134"/>
      </rPr>
      <t>陈科</t>
    </r>
  </si>
  <si>
    <r>
      <rPr>
        <sz val="9"/>
        <color rgb="FF000000"/>
        <rFont val="ChineseFontFamily"/>
        <charset val="134"/>
      </rPr>
      <t>同城次日</t>
    </r>
  </si>
  <si>
    <r>
      <rPr>
        <sz val="9"/>
        <color rgb="FF000000"/>
        <rFont val="ChineseFontFamily"/>
        <charset val="134"/>
      </rPr>
      <t>93.96*1.2</t>
    </r>
  </si>
  <si>
    <r>
      <rPr>
        <sz val="9"/>
        <color rgb="FF000000"/>
        <rFont val="ChineseFontFamily"/>
        <charset val="134"/>
      </rPr>
      <t>2023-11-24 16:40</t>
    </r>
  </si>
  <si>
    <t>KY4000259604467</t>
  </si>
  <si>
    <r>
      <rPr>
        <sz val="9"/>
        <color rgb="FF000000"/>
        <rFont val="ChineseFontFamily"/>
        <charset val="134"/>
      </rPr>
      <t>邓亮</t>
    </r>
  </si>
  <si>
    <r>
      <rPr>
        <sz val="9"/>
        <color rgb="FF000000"/>
        <rFont val="ChineseFontFamily"/>
        <charset val="134"/>
      </rPr>
      <t>49.0*2.0</t>
    </r>
  </si>
  <si>
    <r>
      <rPr>
        <sz val="9"/>
        <color rgb="FF000000"/>
        <rFont val="ChineseFontFamily"/>
        <charset val="134"/>
      </rPr>
      <t>2023-11-24 16:45</t>
    </r>
  </si>
  <si>
    <t>KY4000229663978</t>
  </si>
  <si>
    <r>
      <rPr>
        <sz val="9"/>
        <color rgb="FF000000"/>
        <rFont val="ChineseFontFamily"/>
        <charset val="134"/>
      </rPr>
      <t>陈尚列</t>
    </r>
  </si>
  <si>
    <r>
      <rPr>
        <sz val="9"/>
        <color rgb="FF000000"/>
        <rFont val="ChineseFontFamily"/>
        <charset val="134"/>
      </rPr>
      <t>38.5*2.0</t>
    </r>
  </si>
  <si>
    <r>
      <rPr>
        <sz val="9"/>
        <color rgb="FF000000"/>
        <rFont val="ChineseFontFamily"/>
        <charset val="134"/>
      </rPr>
      <t>2023-11-25 11:51</t>
    </r>
  </si>
  <si>
    <t>KY4000289663290</t>
  </si>
  <si>
    <r>
      <rPr>
        <sz val="9"/>
        <color rgb="FF000000"/>
        <rFont val="ChineseFontFamily"/>
        <charset val="134"/>
      </rPr>
      <t>2023-11-25 11:54</t>
    </r>
  </si>
  <si>
    <t>KY4000289662135</t>
  </si>
  <si>
    <r>
      <rPr>
        <sz val="9"/>
        <color rgb="FF000000"/>
        <rFont val="ChineseFontFamily"/>
        <charset val="134"/>
      </rPr>
      <t>张荣华</t>
    </r>
  </si>
  <si>
    <r>
      <rPr>
        <sz val="9"/>
        <color rgb="FF000000"/>
        <rFont val="ChineseFontFamily"/>
        <charset val="134"/>
      </rPr>
      <t>次晨达</t>
    </r>
  </si>
  <si>
    <r>
      <rPr>
        <sz val="9"/>
        <color rgb="FF000000"/>
        <rFont val="ChineseFontFamily"/>
        <charset val="134"/>
      </rPr>
      <t>22.0+1.35*8.0</t>
    </r>
  </si>
  <si>
    <r>
      <rPr>
        <sz val="9"/>
        <color rgb="FF000000"/>
        <rFont val="ChineseFontFamily"/>
        <charset val="134"/>
      </rPr>
      <t>2023-11-25 18:36</t>
    </r>
  </si>
  <si>
    <t>KY4000210717011</t>
  </si>
  <si>
    <r>
      <rPr>
        <sz val="9"/>
        <color rgb="FF000000"/>
        <rFont val="ChineseFontFamily"/>
        <charset val="134"/>
      </rPr>
      <t>0716</t>
    </r>
  </si>
  <si>
    <r>
      <rPr>
        <sz val="9"/>
        <color rgb="FF000000"/>
        <rFont val="ChineseFontFamily"/>
        <charset val="134"/>
      </rPr>
      <t>王腊梅</t>
    </r>
  </si>
  <si>
    <r>
      <rPr>
        <sz val="9"/>
        <color rgb="FF000000"/>
        <rFont val="ChineseFontFamily"/>
        <charset val="134"/>
      </rPr>
      <t>164.6*3.0</t>
    </r>
  </si>
  <si>
    <r>
      <rPr>
        <sz val="9"/>
        <color rgb="FF000000"/>
        <rFont val="ChineseFontFamily"/>
        <charset val="134"/>
      </rPr>
      <t>2023-11-25 18:39</t>
    </r>
  </si>
  <si>
    <t>KY4000289667142</t>
  </si>
  <si>
    <r>
      <rPr>
        <sz val="9"/>
        <color rgb="FF000000"/>
        <rFont val="ChineseFontFamily"/>
        <charset val="134"/>
      </rPr>
      <t>10.0+67.43*1.8</t>
    </r>
  </si>
  <si>
    <r>
      <rPr>
        <sz val="9"/>
        <color rgb="FF000000"/>
        <rFont val="ChineseFontFamily"/>
        <charset val="134"/>
      </rPr>
      <t>2023-11-25 18:47</t>
    </r>
  </si>
  <si>
    <t>KY4000210719894</t>
  </si>
  <si>
    <r>
      <rPr>
        <sz val="9"/>
        <color rgb="FF000000"/>
        <rFont val="ChineseFontFamily"/>
        <charset val="134"/>
      </rPr>
      <t>何工</t>
    </r>
  </si>
  <si>
    <r>
      <rPr>
        <sz val="9"/>
        <color rgb="FF000000"/>
        <rFont val="ChineseFontFamily"/>
        <charset val="134"/>
      </rPr>
      <t>陈罡</t>
    </r>
  </si>
  <si>
    <r>
      <rPr>
        <sz val="9"/>
        <color rgb="FF000000"/>
        <rFont val="ChineseFontFamily"/>
        <charset val="134"/>
      </rPr>
      <t>2023-11-27 16:47</t>
    </r>
  </si>
  <si>
    <t>KY4000290704091</t>
  </si>
  <si>
    <r>
      <rPr>
        <sz val="9"/>
        <color rgb="FF000000"/>
        <rFont val="ChineseFontFamily"/>
        <charset val="134"/>
      </rPr>
      <t>2023-11-27 16:49</t>
    </r>
  </si>
  <si>
    <t>KY4000280775755</t>
  </si>
  <si>
    <r>
      <rPr>
        <sz val="9"/>
        <color rgb="FF000000"/>
        <rFont val="ChineseFontFamily"/>
        <charset val="134"/>
      </rPr>
      <t>2023-11-27 20:43</t>
    </r>
  </si>
  <si>
    <t>KY4000211742887</t>
  </si>
  <si>
    <r>
      <rPr>
        <sz val="9"/>
        <color rgb="FF000000"/>
        <rFont val="ChineseFontFamily"/>
        <charset val="134"/>
      </rPr>
      <t>10.0+45.94*2.0</t>
    </r>
  </si>
  <si>
    <r>
      <rPr>
        <sz val="9"/>
        <color rgb="FF000000"/>
        <rFont val="ChineseFontFamily"/>
        <charset val="134"/>
      </rPr>
      <t>2023-11-28 16:50</t>
    </r>
  </si>
  <si>
    <t>KY4000231721259</t>
  </si>
  <si>
    <r>
      <rPr>
        <sz val="9"/>
        <color rgb="FF000000"/>
        <rFont val="ChineseFontFamily"/>
        <charset val="134"/>
      </rPr>
      <t>100.96*1.6</t>
    </r>
  </si>
  <si>
    <t>KY4000231745011</t>
  </si>
  <si>
    <r>
      <rPr>
        <sz val="9"/>
        <color rgb="FF000000"/>
        <rFont val="ChineseFontFamily"/>
        <charset val="134"/>
      </rPr>
      <t>2023-11-28 16:51</t>
    </r>
  </si>
  <si>
    <t>KY4000231736773</t>
  </si>
  <si>
    <r>
      <rPr>
        <sz val="9"/>
        <color rgb="FF000000"/>
        <rFont val="ChineseFontFamily"/>
        <charset val="134"/>
      </rPr>
      <t>17.0+8.0*5.0+2.6*4.5</t>
    </r>
  </si>
  <si>
    <t>KY4000251774278</t>
  </si>
  <si>
    <r>
      <rPr>
        <sz val="9"/>
        <color rgb="FF000000"/>
        <rFont val="ChineseFontFamily"/>
        <charset val="134"/>
      </rPr>
      <t>刘瑞杰</t>
    </r>
  </si>
  <si>
    <r>
      <rPr>
        <sz val="9"/>
        <color rgb="FF000000"/>
        <rFont val="ChineseFontFamily"/>
        <charset val="134"/>
      </rPr>
      <t>次日达</t>
    </r>
  </si>
  <si>
    <r>
      <rPr>
        <sz val="9"/>
        <color rgb="FF000000"/>
        <rFont val="ChineseFontFamily"/>
        <charset val="134"/>
      </rPr>
      <t>20.0+9.0*10.0,运费最低收费110.0（四舍五入取整）</t>
    </r>
  </si>
  <si>
    <r>
      <rPr>
        <sz val="9"/>
        <color rgb="FF000000"/>
        <rFont val="ChineseFontFamily"/>
        <charset val="134"/>
      </rPr>
      <t>2023-11-29 11:21</t>
    </r>
  </si>
  <si>
    <t>KY4000291718262</t>
  </si>
  <si>
    <r>
      <rPr>
        <sz val="9"/>
        <color rgb="FF000000"/>
        <rFont val="ChineseFontFamily"/>
        <charset val="134"/>
      </rPr>
      <t>李洋</t>
    </r>
  </si>
  <si>
    <r>
      <rPr>
        <sz val="9"/>
        <color rgb="FF000000"/>
        <rFont val="ChineseFontFamily"/>
        <charset val="134"/>
      </rPr>
      <t>2023-11-29 15:55</t>
    </r>
  </si>
  <si>
    <t>KY4000212771362</t>
  </si>
  <si>
    <r>
      <rPr>
        <sz val="9"/>
        <color rgb="FF000000"/>
        <rFont val="ChineseFontFamily"/>
        <charset val="134"/>
      </rPr>
      <t>10.0+21.11*2.0</t>
    </r>
  </si>
  <si>
    <r>
      <rPr>
        <sz val="9"/>
        <color rgb="FF000000"/>
        <rFont val="ChineseFontFamily"/>
        <charset val="134"/>
      </rPr>
      <t>2023-11-29 15:58</t>
    </r>
  </si>
  <si>
    <t>KY4000212781694</t>
  </si>
  <si>
    <r>
      <rPr>
        <sz val="9"/>
        <color rgb="FF000000"/>
        <rFont val="ChineseFontFamily"/>
        <charset val="134"/>
      </rPr>
      <t>106.11*1.8</t>
    </r>
  </si>
  <si>
    <r>
      <rPr>
        <sz val="9"/>
        <color rgb="FF000000"/>
        <rFont val="ChineseFontFamily"/>
        <charset val="134"/>
      </rPr>
      <t>2023-11-30 11:51</t>
    </r>
  </si>
  <si>
    <t>KY4000252788316</t>
  </si>
  <si>
    <r>
      <rPr>
        <sz val="9"/>
        <color rgb="FF000000"/>
        <rFont val="ChineseFontFamily"/>
        <charset val="134"/>
      </rPr>
      <t>刘工</t>
    </r>
  </si>
  <si>
    <r>
      <rPr>
        <sz val="9"/>
        <color rgb="FF000000"/>
        <rFont val="ChineseFontFamily"/>
        <charset val="134"/>
      </rPr>
      <t>宋工</t>
    </r>
  </si>
  <si>
    <r>
      <rPr>
        <sz val="9"/>
        <color rgb="FF000000"/>
        <rFont val="ChineseFontFamily"/>
        <charset val="134"/>
      </rPr>
      <t>17.0+5.0*5.0</t>
    </r>
  </si>
  <si>
    <r>
      <rPr>
        <sz val="9"/>
        <color rgb="FF000000"/>
        <rFont val="ChineseFontFamily"/>
        <charset val="134"/>
      </rPr>
      <t>2023-11-30 18:48</t>
    </r>
  </si>
  <si>
    <t>KY4000292700790</t>
  </si>
  <si>
    <r>
      <rPr>
        <sz val="9"/>
        <color rgb="FF000000"/>
        <rFont val="ChineseFontFamily"/>
        <charset val="134"/>
      </rPr>
      <t>0917</t>
    </r>
  </si>
  <si>
    <r>
      <rPr>
        <sz val="9"/>
        <color rgb="FF000000"/>
        <rFont val="ChineseFontFamily"/>
        <charset val="134"/>
      </rPr>
      <t>赵佳</t>
    </r>
  </si>
  <si>
    <r>
      <rPr>
        <sz val="9"/>
        <color rgb="FF000000"/>
        <rFont val="ChineseFontFamily"/>
        <charset val="134"/>
      </rPr>
      <t>60.0*5.0,运费最低收费300.0（四舍五入取整）</t>
    </r>
  </si>
  <si>
    <t>KY4000292707846</t>
  </si>
  <si>
    <r>
      <rPr>
        <sz val="9"/>
        <color rgb="FF000000"/>
        <rFont val="ChineseFontFamily"/>
        <charset val="134"/>
      </rPr>
      <t>0512</t>
    </r>
  </si>
  <si>
    <r>
      <rPr>
        <sz val="9"/>
        <color rgb="FF000000"/>
        <rFont val="ChineseFontFamily"/>
        <charset val="134"/>
      </rPr>
      <t>张慧静</t>
    </r>
  </si>
  <si>
    <r>
      <rPr>
        <sz val="9"/>
        <color rgb="FF000000"/>
        <rFont val="ChineseFontFamily"/>
        <charset val="134"/>
      </rPr>
      <t>2023-10-24 16:23</t>
    </r>
  </si>
  <si>
    <t>KY4000241544219</t>
  </si>
  <si>
    <r>
      <rPr>
        <sz val="10"/>
        <color rgb="FF000000"/>
        <rFont val="ChineseFontFamily"/>
        <charset val="134"/>
      </rPr>
      <t>合计</t>
    </r>
  </si>
  <si>
    <r>
      <rPr>
        <b/>
        <sz val="11"/>
        <color rgb="FF000000"/>
        <rFont val="ChineseFontFamily"/>
        <charset val="134"/>
      </rPr>
      <t>温馨提示：</t>
    </r>
  </si>
  <si>
    <r>
      <rPr>
        <sz val="10"/>
        <color rgb="FF000000"/>
        <rFont val="ChineseFontFamily"/>
        <charset val="134"/>
      </rPr>
      <t>1、请在收到本对账单后认真核对，若有异议请在3日内书面提出，否则视为认可该对账单的内容，并需按照合同约定时间支付上述款项。</t>
    </r>
  </si>
  <si>
    <r>
      <rPr>
        <sz val="10"/>
        <color rgb="FFEB0300"/>
        <rFont val="ChineseFontFamily"/>
        <charset val="134"/>
      </rPr>
      <t>2、我司严禁员工代收运费，请贵司向我司指定账户支付运费，其他方式均不视为有效付款。如有我司工作人员要求使用向其私人账</t>
    </r>
  </si>
  <si>
    <r>
      <rPr>
        <sz val="10"/>
        <color rgb="FFEB0300"/>
        <rFont val="ChineseFontFamily"/>
        <charset val="134"/>
      </rPr>
      <t>户支付，请严词拒绝并向我司反映，经核查情况属实的，我司将给予奖励，最高可达10万！</t>
    </r>
  </si>
  <si>
    <r>
      <rPr>
        <b/>
        <sz val="11"/>
        <color rgb="FF000000"/>
        <rFont val="ChineseFontFamily"/>
        <charset val="134"/>
      </rPr>
      <t>3、收款银行信息：</t>
    </r>
  </si>
  <si>
    <r>
      <rPr>
        <b/>
        <sz val="10"/>
        <color rgb="FF000000"/>
        <rFont val="ChineseFontFamily"/>
        <charset val="134"/>
      </rPr>
      <t>公司名称：深圳市跨越速运有限公司</t>
    </r>
  </si>
  <si>
    <r>
      <rPr>
        <b/>
        <sz val="10"/>
        <color rgb="FF000000"/>
        <rFont val="ChineseFontFamily"/>
        <charset val="134"/>
      </rPr>
      <t>开户银行： 招商银行深圳宝安支行</t>
    </r>
  </si>
  <si>
    <r>
      <rPr>
        <b/>
        <sz val="10"/>
        <color rgb="FF000000"/>
        <rFont val="ChineseFontFamily"/>
        <charset val="134"/>
      </rPr>
      <t>银行账号：755933100910301</t>
    </r>
  </si>
  <si>
    <r>
      <rPr>
        <b/>
        <sz val="10"/>
        <color rgb="FF000000"/>
        <rFont val="ChineseFontFamily"/>
        <charset val="134"/>
      </rPr>
      <t>开户银行： 中国建设银行股份有限公司深圳机场支行</t>
    </r>
  </si>
  <si>
    <r>
      <rPr>
        <b/>
        <sz val="10"/>
        <color rgb="FF000000"/>
        <rFont val="ChineseFontFamily"/>
        <charset val="134"/>
      </rPr>
      <t>银行账号：44201548200052518128</t>
    </r>
  </si>
  <si>
    <r>
      <rPr>
        <b/>
        <sz val="10"/>
        <color rgb="FF000000"/>
        <rFont val="ChineseFontFamily"/>
        <charset val="134"/>
      </rPr>
      <t>财务确认:</t>
    </r>
  </si>
  <si>
    <r>
      <rPr>
        <b/>
        <sz val="10"/>
        <color rgb="FF000000"/>
        <rFont val="ChineseFontFamily"/>
        <charset val="134"/>
      </rPr>
      <t>付款单位确认(签字盖章):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</si>
</sst>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(#,##0.00\)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rgb="FF000000"/>
      <name val="ChineseFontFamily"/>
      <charset val="134"/>
    </font>
    <font>
      <b/>
      <sz val="12"/>
      <color rgb="FF000000"/>
      <name val="ChineseFontFamily"/>
      <charset val="134"/>
    </font>
    <font>
      <sz val="10"/>
      <color rgb="FF000000"/>
      <name val="ChineseFontFamily"/>
      <charset val="134"/>
    </font>
    <font>
      <sz val="12"/>
      <color rgb="FF000000"/>
      <name val="ChineseFontFamily"/>
      <charset val="134"/>
    </font>
    <font>
      <sz val="9"/>
      <color rgb="FF000000"/>
      <name val="ChineseFontFamily"/>
      <charset val="134"/>
    </font>
    <font>
      <b/>
      <sz val="11"/>
      <color rgb="FF000000"/>
      <name val="ChineseFontFamily"/>
      <charset val="134"/>
    </font>
    <font>
      <sz val="10"/>
      <color rgb="FFEB0300"/>
      <name val="ChineseFontFamily"/>
      <charset val="134"/>
    </font>
    <font>
      <sz val="12"/>
      <color rgb="FFEB0300"/>
      <name val="ChineseFontFamily"/>
      <charset val="134"/>
    </font>
    <font>
      <b/>
      <sz val="10"/>
      <color rgb="FF000000"/>
      <name val="ChineseFontFamily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ChineseFontFamily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3" fillId="8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5" fillId="4" borderId="1" xfId="0" applyNumberFormat="1" applyFont="1" applyFill="1" applyBorder="1" applyAlignment="1" applyProtection="1">
      <alignment horizontal="center" vertical="center" wrapText="1"/>
    </xf>
    <xf numFmtId="176" fontId="6" fillId="2" borderId="1" xfId="0" applyNumberFormat="1" applyFont="1" applyFill="1" applyBorder="1" applyAlignment="1" applyProtection="1">
      <alignment horizontal="center" vertical="center" wrapText="1"/>
    </xf>
    <xf numFmtId="0" fontId="0" fillId="3" borderId="1" xfId="0" applyNumberFormat="1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wrapText="1"/>
      <protection locked="0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176" fontId="6" fillId="3" borderId="1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8" fillId="2" borderId="0" xfId="0" applyNumberFormat="1" applyFont="1" applyFill="1" applyBorder="1" applyAlignment="1" applyProtection="1">
      <alignment horizontal="left" vertical="center" wrapText="1"/>
    </xf>
    <xf numFmtId="0" fontId="9" fillId="2" borderId="0" xfId="0" applyNumberFormat="1" applyFont="1" applyFill="1" applyBorder="1" applyAlignment="1" applyProtection="1">
      <alignment horizontal="left" vertical="center" wrapText="1"/>
    </xf>
    <xf numFmtId="0" fontId="10" fillId="2" borderId="0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Font="1" applyFill="1" applyBorder="1" applyAlignment="1" applyProtection="1">
      <alignment wrapText="1"/>
      <protection locked="0"/>
    </xf>
    <xf numFmtId="0" fontId="0" fillId="2" borderId="0" xfId="0" applyNumberFormat="1" applyFont="1" applyFill="1" applyBorder="1" applyAlignment="1" applyProtection="1">
      <alignment wrapText="1"/>
      <protection locked="0"/>
    </xf>
    <xf numFmtId="0" fontId="1" fillId="2" borderId="0" xfId="0" applyNumberFormat="1" applyFont="1" applyFill="1" applyBorder="1" applyAlignment="1" applyProtection="1">
      <alignment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67</xdr:row>
      <xdr:rowOff>0</xdr:rowOff>
    </xdr:from>
    <xdr:to>
      <xdr:col>2</xdr:col>
      <xdr:colOff>0</xdr:colOff>
      <xdr:row>68</xdr:row>
      <xdr:rowOff>0</xdr:rowOff>
    </xdr:to>
    <xdr:pic>
      <xdr:nvPicPr>
        <xdr:cNvPr id="1628817883" name="Picture"/>
        <xdr:cNvPicPr/>
      </xdr:nvPicPr>
      <xdr:blipFill>
        <a:blip r:embed="rId1"/>
        <a:srcRect/>
        <a:stretch>
          <a:fillRect l="10500" r="10500"/>
        </a:stretch>
      </xdr:blipFill>
      <xdr:spPr>
        <a:xfrm>
          <a:off x="508000" y="13627100"/>
          <a:ext cx="1270000" cy="127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69"/>
  <sheetViews>
    <sheetView tabSelected="1" workbookViewId="0">
      <pane ySplit="4" topLeftCell="A31" activePane="bottomLeft" state="frozen"/>
      <selection/>
      <selection pane="bottomLeft" activeCell="A59" sqref="A59:Q59"/>
    </sheetView>
  </sheetViews>
  <sheetFormatPr defaultColWidth="9" defaultRowHeight="14.25"/>
  <cols>
    <col min="1" max="1" width="6.66666666666667" customWidth="1"/>
    <col min="2" max="3" width="16.6666666666667" customWidth="1"/>
    <col min="4" max="4" width="23.25" style="1" customWidth="1"/>
    <col min="5" max="5" width="4.16666666666667" customWidth="1"/>
    <col min="6" max="6" width="10" customWidth="1"/>
    <col min="7" max="7" width="11.6666666666667" customWidth="1"/>
    <col min="8" max="9" width="6.66666666666667" customWidth="1"/>
    <col min="10" max="10" width="8.33333333333333" customWidth="1"/>
    <col min="11" max="11" width="13.3333333333333" customWidth="1"/>
    <col min="12" max="13" width="8.33333333333333" customWidth="1"/>
    <col min="14" max="14" width="16.6666666666667" customWidth="1"/>
    <col min="15" max="15" width="6.66666666666667" customWidth="1"/>
    <col min="16" max="16" width="10" customWidth="1"/>
    <col min="17" max="17" width="30" customWidth="1"/>
  </cols>
  <sheetData>
    <row r="1" ht="50" customHeight="1" spans="1:17">
      <c r="A1" s="2" t="s">
        <v>0</v>
      </c>
      <c r="B1" s="2" t="s">
        <v>1</v>
      </c>
      <c r="C1" s="2" t="s">
        <v>1</v>
      </c>
      <c r="D1" s="3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</row>
    <row r="2" ht="24" customHeight="1" spans="1:17">
      <c r="A2" s="4" t="s">
        <v>2</v>
      </c>
      <c r="B2" s="4" t="s">
        <v>1</v>
      </c>
      <c r="C2" s="4" t="s">
        <v>1</v>
      </c>
      <c r="D2" s="5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4" t="s">
        <v>1</v>
      </c>
      <c r="L2" s="4" t="s">
        <v>1</v>
      </c>
      <c r="M2" s="4" t="s">
        <v>1</v>
      </c>
      <c r="N2" s="4" t="s">
        <v>1</v>
      </c>
      <c r="O2" s="4" t="s">
        <v>1</v>
      </c>
      <c r="P2" s="4" t="s">
        <v>1</v>
      </c>
      <c r="Q2" s="4" t="s">
        <v>1</v>
      </c>
    </row>
    <row r="3" ht="24" customHeight="1" spans="1:17">
      <c r="A3" s="4" t="str">
        <f>CONCATENATE("本期应付总额：",TEXT(K54,"#,##0.00"),"元（",SUBSTITUTE(SUBSTITUTE(SUBSTITUTE(NUMBERSTRING(INT(ABS(K54)),2)&amp;"圆"&amp;TEXT(MOD(ABS(K54),1)*100,"[dbnum2]0角0分"),"零角零分","整"),"零角","零"),"零分",""),"）")</f>
        <v>本期应付总额：8,450.05元（捌仟肆佰伍拾圆零伍分）</v>
      </c>
      <c r="B3" s="4" t="s">
        <v>1</v>
      </c>
      <c r="C3" s="4" t="s">
        <v>1</v>
      </c>
      <c r="D3" s="5" t="s">
        <v>1</v>
      </c>
      <c r="E3" s="4" t="s">
        <v>1</v>
      </c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4" t="s">
        <v>1</v>
      </c>
      <c r="L3" s="4" t="s">
        <v>1</v>
      </c>
      <c r="M3" s="4" t="s">
        <v>1</v>
      </c>
      <c r="N3" s="4" t="s">
        <v>1</v>
      </c>
      <c r="O3" s="4" t="s">
        <v>1</v>
      </c>
      <c r="P3" s="4" t="s">
        <v>1</v>
      </c>
      <c r="Q3" s="4" t="s">
        <v>1</v>
      </c>
    </row>
    <row r="4" ht="30" customHeight="1" spans="1:17">
      <c r="A4" s="6" t="s">
        <v>3</v>
      </c>
      <c r="B4" s="6" t="s">
        <v>4</v>
      </c>
      <c r="C4" s="6" t="s">
        <v>5</v>
      </c>
      <c r="D4" s="7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" t="s">
        <v>19</v>
      </c>
    </row>
    <row r="5" ht="15" customHeight="1" spans="1:17">
      <c r="A5" s="8">
        <v>1</v>
      </c>
      <c r="B5" s="8" t="s">
        <v>20</v>
      </c>
      <c r="C5" s="8" t="s">
        <v>21</v>
      </c>
      <c r="D5" s="9" t="s">
        <v>22</v>
      </c>
      <c r="E5" s="8">
        <v>1</v>
      </c>
      <c r="F5" s="10">
        <v>16</v>
      </c>
      <c r="G5" s="10">
        <v>40</v>
      </c>
      <c r="H5" s="10">
        <v>3</v>
      </c>
      <c r="I5" s="10">
        <v>0</v>
      </c>
      <c r="J5" s="8" t="s">
        <v>1</v>
      </c>
      <c r="K5" s="10">
        <v>43</v>
      </c>
      <c r="L5" s="8" t="s">
        <v>23</v>
      </c>
      <c r="M5" s="8" t="s">
        <v>24</v>
      </c>
      <c r="N5" s="8" t="s">
        <v>1</v>
      </c>
      <c r="O5" s="8" t="s">
        <v>25</v>
      </c>
      <c r="P5" s="8" t="s">
        <v>26</v>
      </c>
      <c r="Q5" s="8" t="s">
        <v>27</v>
      </c>
    </row>
    <row r="6" ht="15" customHeight="1" spans="1:17">
      <c r="A6" s="8">
        <v>2</v>
      </c>
      <c r="B6" s="8" t="s">
        <v>20</v>
      </c>
      <c r="C6" s="8" t="s">
        <v>28</v>
      </c>
      <c r="D6" s="9" t="s">
        <v>29</v>
      </c>
      <c r="E6" s="8">
        <v>1</v>
      </c>
      <c r="F6" s="10">
        <v>51</v>
      </c>
      <c r="G6" s="10">
        <v>112.2</v>
      </c>
      <c r="H6" s="10">
        <v>3</v>
      </c>
      <c r="I6" s="10">
        <v>0</v>
      </c>
      <c r="J6" s="8" t="s">
        <v>1</v>
      </c>
      <c r="K6" s="10">
        <v>115.2</v>
      </c>
      <c r="L6" s="8" t="s">
        <v>23</v>
      </c>
      <c r="M6" s="8" t="s">
        <v>30</v>
      </c>
      <c r="N6" s="8" t="s">
        <v>1</v>
      </c>
      <c r="O6" s="8" t="s">
        <v>31</v>
      </c>
      <c r="P6" s="8" t="s">
        <v>32</v>
      </c>
      <c r="Q6" s="8" t="s">
        <v>33</v>
      </c>
    </row>
    <row r="7" ht="15" customHeight="1" spans="1:17">
      <c r="A7" s="8">
        <v>3</v>
      </c>
      <c r="B7" s="8" t="s">
        <v>20</v>
      </c>
      <c r="C7" s="8" t="s">
        <v>34</v>
      </c>
      <c r="D7" s="9" t="s">
        <v>35</v>
      </c>
      <c r="E7" s="8">
        <v>1</v>
      </c>
      <c r="F7" s="10">
        <v>16</v>
      </c>
      <c r="G7" s="10">
        <v>40</v>
      </c>
      <c r="H7" s="10">
        <v>3</v>
      </c>
      <c r="I7" s="10">
        <v>0</v>
      </c>
      <c r="J7" s="8" t="s">
        <v>1</v>
      </c>
      <c r="K7" s="10">
        <v>43</v>
      </c>
      <c r="L7" s="8" t="s">
        <v>23</v>
      </c>
      <c r="M7" s="8" t="s">
        <v>24</v>
      </c>
      <c r="N7" s="8" t="s">
        <v>1</v>
      </c>
      <c r="O7" s="8" t="s">
        <v>36</v>
      </c>
      <c r="P7" s="8" t="s">
        <v>26</v>
      </c>
      <c r="Q7" s="8" t="s">
        <v>27</v>
      </c>
    </row>
    <row r="8" ht="15" customHeight="1" spans="1:17">
      <c r="A8" s="8">
        <v>4</v>
      </c>
      <c r="B8" s="8" t="s">
        <v>20</v>
      </c>
      <c r="C8" s="8" t="s">
        <v>37</v>
      </c>
      <c r="D8" s="9" t="s">
        <v>38</v>
      </c>
      <c r="E8" s="8">
        <v>1</v>
      </c>
      <c r="F8" s="10">
        <v>16</v>
      </c>
      <c r="G8" s="10">
        <v>40</v>
      </c>
      <c r="H8" s="10">
        <v>3</v>
      </c>
      <c r="I8" s="10">
        <v>0</v>
      </c>
      <c r="J8" s="8" t="s">
        <v>1</v>
      </c>
      <c r="K8" s="10">
        <v>43</v>
      </c>
      <c r="L8" s="8" t="s">
        <v>23</v>
      </c>
      <c r="M8" s="8" t="s">
        <v>24</v>
      </c>
      <c r="N8" s="8" t="s">
        <v>1</v>
      </c>
      <c r="O8" s="8" t="s">
        <v>39</v>
      </c>
      <c r="P8" s="8" t="s">
        <v>26</v>
      </c>
      <c r="Q8" s="8" t="s">
        <v>27</v>
      </c>
    </row>
    <row r="9" ht="15" customHeight="1" spans="1:17">
      <c r="A9" s="8">
        <v>5</v>
      </c>
      <c r="B9" s="8" t="s">
        <v>20</v>
      </c>
      <c r="C9" s="8" t="s">
        <v>40</v>
      </c>
      <c r="D9" s="9" t="s">
        <v>41</v>
      </c>
      <c r="E9" s="8">
        <v>1</v>
      </c>
      <c r="F9" s="10">
        <v>2</v>
      </c>
      <c r="G9" s="10">
        <v>25</v>
      </c>
      <c r="H9" s="10">
        <v>3</v>
      </c>
      <c r="I9" s="10">
        <v>0</v>
      </c>
      <c r="J9" s="8" t="s">
        <v>1</v>
      </c>
      <c r="K9" s="10">
        <v>28</v>
      </c>
      <c r="L9" s="8" t="s">
        <v>42</v>
      </c>
      <c r="M9" s="8" t="s">
        <v>43</v>
      </c>
      <c r="N9" s="8" t="s">
        <v>1</v>
      </c>
      <c r="O9" s="8" t="s">
        <v>44</v>
      </c>
      <c r="P9" s="8" t="s">
        <v>45</v>
      </c>
      <c r="Q9" s="8" t="s">
        <v>46</v>
      </c>
    </row>
    <row r="10" ht="15" customHeight="1" spans="1:17">
      <c r="A10" s="8">
        <v>6</v>
      </c>
      <c r="B10" s="8" t="s">
        <v>20</v>
      </c>
      <c r="C10" s="8" t="s">
        <v>47</v>
      </c>
      <c r="D10" s="9" t="s">
        <v>48</v>
      </c>
      <c r="E10" s="8">
        <v>7</v>
      </c>
      <c r="F10" s="10">
        <v>106</v>
      </c>
      <c r="G10" s="10">
        <v>169.6</v>
      </c>
      <c r="H10" s="10">
        <v>3</v>
      </c>
      <c r="I10" s="10">
        <v>0</v>
      </c>
      <c r="J10" s="8" t="s">
        <v>1</v>
      </c>
      <c r="K10" s="10">
        <v>172.6</v>
      </c>
      <c r="L10" s="8" t="s">
        <v>23</v>
      </c>
      <c r="M10" s="8" t="s">
        <v>43</v>
      </c>
      <c r="N10" s="8" t="s">
        <v>1</v>
      </c>
      <c r="O10" s="8" t="s">
        <v>49</v>
      </c>
      <c r="P10" s="8" t="s">
        <v>32</v>
      </c>
      <c r="Q10" s="8" t="s">
        <v>50</v>
      </c>
    </row>
    <row r="11" ht="15" customHeight="1" spans="1:17">
      <c r="A11" s="8">
        <v>7</v>
      </c>
      <c r="B11" s="8" t="s">
        <v>20</v>
      </c>
      <c r="C11" s="8" t="s">
        <v>51</v>
      </c>
      <c r="D11" s="9" t="s">
        <v>52</v>
      </c>
      <c r="E11" s="8">
        <v>10</v>
      </c>
      <c r="F11" s="10">
        <v>100</v>
      </c>
      <c r="G11" s="10">
        <v>200</v>
      </c>
      <c r="H11" s="10">
        <v>3</v>
      </c>
      <c r="I11" s="10">
        <v>0</v>
      </c>
      <c r="J11" s="8" t="s">
        <v>1</v>
      </c>
      <c r="K11" s="10">
        <v>203</v>
      </c>
      <c r="L11" s="8" t="s">
        <v>42</v>
      </c>
      <c r="M11" s="8" t="s">
        <v>53</v>
      </c>
      <c r="N11" s="8" t="s">
        <v>1</v>
      </c>
      <c r="O11" s="8" t="s">
        <v>54</v>
      </c>
      <c r="P11" s="8" t="s">
        <v>32</v>
      </c>
      <c r="Q11" s="8" t="s">
        <v>55</v>
      </c>
    </row>
    <row r="12" ht="15" customHeight="1" spans="1:17">
      <c r="A12" s="8">
        <v>8</v>
      </c>
      <c r="B12" s="8" t="s">
        <v>20</v>
      </c>
      <c r="C12" s="8" t="s">
        <v>56</v>
      </c>
      <c r="D12" s="9" t="s">
        <v>57</v>
      </c>
      <c r="E12" s="8">
        <v>20</v>
      </c>
      <c r="F12" s="10">
        <v>112</v>
      </c>
      <c r="G12" s="10">
        <v>336</v>
      </c>
      <c r="H12" s="10">
        <v>3</v>
      </c>
      <c r="I12" s="10">
        <v>0</v>
      </c>
      <c r="J12" s="8" t="s">
        <v>1</v>
      </c>
      <c r="K12" s="10">
        <v>339</v>
      </c>
      <c r="L12" s="8" t="s">
        <v>23</v>
      </c>
      <c r="M12" s="8" t="s">
        <v>58</v>
      </c>
      <c r="N12" s="8" t="s">
        <v>1</v>
      </c>
      <c r="O12" s="8" t="s">
        <v>59</v>
      </c>
      <c r="P12" s="8" t="s">
        <v>32</v>
      </c>
      <c r="Q12" s="8" t="s">
        <v>60</v>
      </c>
    </row>
    <row r="13" ht="15" customHeight="1" spans="1:17">
      <c r="A13" s="8">
        <v>9</v>
      </c>
      <c r="B13" s="8" t="s">
        <v>20</v>
      </c>
      <c r="C13" s="8" t="s">
        <v>56</v>
      </c>
      <c r="D13" s="9" t="s">
        <v>61</v>
      </c>
      <c r="E13" s="8">
        <v>19</v>
      </c>
      <c r="F13" s="10">
        <v>107</v>
      </c>
      <c r="G13" s="10">
        <v>321</v>
      </c>
      <c r="H13" s="10">
        <v>3</v>
      </c>
      <c r="I13" s="10">
        <v>0</v>
      </c>
      <c r="J13" s="8" t="s">
        <v>1</v>
      </c>
      <c r="K13" s="10">
        <v>324</v>
      </c>
      <c r="L13" s="8" t="s">
        <v>23</v>
      </c>
      <c r="M13" s="8" t="s">
        <v>58</v>
      </c>
      <c r="N13" s="8" t="s">
        <v>1</v>
      </c>
      <c r="O13" s="8" t="s">
        <v>59</v>
      </c>
      <c r="P13" s="8" t="s">
        <v>32</v>
      </c>
      <c r="Q13" s="8" t="s">
        <v>62</v>
      </c>
    </row>
    <row r="14" ht="15" customHeight="1" spans="1:17">
      <c r="A14" s="8">
        <v>10</v>
      </c>
      <c r="B14" s="8" t="s">
        <v>20</v>
      </c>
      <c r="C14" s="8" t="s">
        <v>63</v>
      </c>
      <c r="D14" s="9" t="s">
        <v>64</v>
      </c>
      <c r="E14" s="8">
        <v>20</v>
      </c>
      <c r="F14" s="10">
        <v>180</v>
      </c>
      <c r="G14" s="10">
        <v>189</v>
      </c>
      <c r="H14" s="10">
        <v>0</v>
      </c>
      <c r="I14" s="10">
        <v>0</v>
      </c>
      <c r="J14" s="8" t="s">
        <v>1</v>
      </c>
      <c r="K14" s="10">
        <v>189</v>
      </c>
      <c r="L14" s="8" t="s">
        <v>23</v>
      </c>
      <c r="M14" s="8" t="s">
        <v>65</v>
      </c>
      <c r="N14" s="8" t="s">
        <v>1</v>
      </c>
      <c r="O14" s="8" t="s">
        <v>66</v>
      </c>
      <c r="P14" s="8" t="s">
        <v>26</v>
      </c>
      <c r="Q14" s="8" t="s">
        <v>67</v>
      </c>
    </row>
    <row r="15" ht="15" customHeight="1" spans="1:17">
      <c r="A15" s="8">
        <v>11</v>
      </c>
      <c r="B15" s="8" t="s">
        <v>20</v>
      </c>
      <c r="C15" s="8" t="s">
        <v>68</v>
      </c>
      <c r="D15" s="9" t="s">
        <v>69</v>
      </c>
      <c r="E15" s="8">
        <v>3</v>
      </c>
      <c r="F15" s="10">
        <v>100</v>
      </c>
      <c r="G15" s="10">
        <v>220</v>
      </c>
      <c r="H15" s="10">
        <v>3</v>
      </c>
      <c r="I15" s="10">
        <v>0</v>
      </c>
      <c r="J15" s="8" t="s">
        <v>1</v>
      </c>
      <c r="K15" s="10">
        <v>223</v>
      </c>
      <c r="L15" s="8" t="s">
        <v>23</v>
      </c>
      <c r="M15" s="8" t="s">
        <v>70</v>
      </c>
      <c r="N15" s="8" t="s">
        <v>1</v>
      </c>
      <c r="O15" s="8" t="s">
        <v>71</v>
      </c>
      <c r="P15" s="8" t="s">
        <v>32</v>
      </c>
      <c r="Q15" s="8" t="s">
        <v>72</v>
      </c>
    </row>
    <row r="16" ht="15" customHeight="1" spans="1:17">
      <c r="A16" s="8">
        <v>12</v>
      </c>
      <c r="B16" s="8" t="s">
        <v>20</v>
      </c>
      <c r="C16" s="8" t="s">
        <v>73</v>
      </c>
      <c r="D16" s="9" t="s">
        <v>74</v>
      </c>
      <c r="E16" s="8">
        <v>21</v>
      </c>
      <c r="F16" s="10">
        <v>100</v>
      </c>
      <c r="G16" s="10">
        <v>160</v>
      </c>
      <c r="H16" s="10">
        <v>3</v>
      </c>
      <c r="I16" s="10">
        <v>0</v>
      </c>
      <c r="J16" s="8" t="s">
        <v>1</v>
      </c>
      <c r="K16" s="10">
        <v>163</v>
      </c>
      <c r="L16" s="8" t="s">
        <v>23</v>
      </c>
      <c r="M16" s="8" t="s">
        <v>75</v>
      </c>
      <c r="N16" s="8" t="s">
        <v>1</v>
      </c>
      <c r="O16" s="8" t="s">
        <v>76</v>
      </c>
      <c r="P16" s="8" t="s">
        <v>32</v>
      </c>
      <c r="Q16" s="8" t="s">
        <v>77</v>
      </c>
    </row>
    <row r="17" ht="15" customHeight="1" spans="1:17">
      <c r="A17" s="8">
        <v>13</v>
      </c>
      <c r="B17" s="8" t="s">
        <v>20</v>
      </c>
      <c r="C17" s="8" t="s">
        <v>73</v>
      </c>
      <c r="D17" s="9" t="s">
        <v>78</v>
      </c>
      <c r="E17" s="8">
        <v>1</v>
      </c>
      <c r="F17" s="10">
        <v>51</v>
      </c>
      <c r="G17" s="10">
        <v>112.2</v>
      </c>
      <c r="H17" s="10">
        <v>3</v>
      </c>
      <c r="I17" s="10">
        <v>0</v>
      </c>
      <c r="J17" s="8" t="s">
        <v>1</v>
      </c>
      <c r="K17" s="10">
        <v>115.2</v>
      </c>
      <c r="L17" s="8" t="s">
        <v>23</v>
      </c>
      <c r="M17" s="8" t="s">
        <v>79</v>
      </c>
      <c r="N17" s="8" t="s">
        <v>1</v>
      </c>
      <c r="O17" s="8" t="s">
        <v>80</v>
      </c>
      <c r="P17" s="8" t="s">
        <v>32</v>
      </c>
      <c r="Q17" s="8" t="s">
        <v>33</v>
      </c>
    </row>
    <row r="18" ht="15" customHeight="1" spans="1:17">
      <c r="A18" s="8">
        <v>14</v>
      </c>
      <c r="B18" s="8" t="s">
        <v>20</v>
      </c>
      <c r="C18" s="8" t="s">
        <v>81</v>
      </c>
      <c r="D18" s="9" t="s">
        <v>82</v>
      </c>
      <c r="E18" s="8">
        <v>1</v>
      </c>
      <c r="F18" s="10">
        <v>51</v>
      </c>
      <c r="G18" s="10">
        <v>112.2</v>
      </c>
      <c r="H18" s="10">
        <v>3</v>
      </c>
      <c r="I18" s="10">
        <v>0</v>
      </c>
      <c r="J18" s="8" t="s">
        <v>1</v>
      </c>
      <c r="K18" s="10">
        <v>115.2</v>
      </c>
      <c r="L18" s="8" t="s">
        <v>42</v>
      </c>
      <c r="M18" s="8" t="s">
        <v>79</v>
      </c>
      <c r="N18" s="8" t="s">
        <v>1</v>
      </c>
      <c r="O18" s="8" t="s">
        <v>83</v>
      </c>
      <c r="P18" s="8" t="s">
        <v>32</v>
      </c>
      <c r="Q18" s="8" t="s">
        <v>33</v>
      </c>
    </row>
    <row r="19" ht="15" customHeight="1" spans="1:17">
      <c r="A19" s="8">
        <v>15</v>
      </c>
      <c r="B19" s="8" t="s">
        <v>20</v>
      </c>
      <c r="C19" s="8" t="s">
        <v>84</v>
      </c>
      <c r="D19" s="9" t="s">
        <v>85</v>
      </c>
      <c r="E19" s="8">
        <v>4</v>
      </c>
      <c r="F19" s="10">
        <v>60</v>
      </c>
      <c r="G19" s="10">
        <v>210</v>
      </c>
      <c r="H19" s="10">
        <v>3</v>
      </c>
      <c r="I19" s="10">
        <v>0</v>
      </c>
      <c r="J19" s="8" t="s">
        <v>1</v>
      </c>
      <c r="K19" s="10">
        <v>213</v>
      </c>
      <c r="L19" s="8" t="s">
        <v>42</v>
      </c>
      <c r="M19" s="8" t="s">
        <v>86</v>
      </c>
      <c r="N19" s="8" t="s">
        <v>1</v>
      </c>
      <c r="O19" s="8" t="s">
        <v>87</v>
      </c>
      <c r="P19" s="8" t="s">
        <v>32</v>
      </c>
      <c r="Q19" s="8" t="s">
        <v>88</v>
      </c>
    </row>
    <row r="20" ht="15" customHeight="1" spans="1:17">
      <c r="A20" s="8">
        <v>16</v>
      </c>
      <c r="B20" s="8" t="s">
        <v>20</v>
      </c>
      <c r="C20" s="8" t="s">
        <v>89</v>
      </c>
      <c r="D20" s="9" t="s">
        <v>90</v>
      </c>
      <c r="E20" s="8">
        <v>4</v>
      </c>
      <c r="F20" s="10">
        <v>84.82</v>
      </c>
      <c r="G20" s="10">
        <v>303.37</v>
      </c>
      <c r="H20" s="10">
        <v>0</v>
      </c>
      <c r="I20" s="10">
        <v>0</v>
      </c>
      <c r="J20" s="8" t="s">
        <v>1</v>
      </c>
      <c r="K20" s="10">
        <v>303.37</v>
      </c>
      <c r="L20" s="8" t="s">
        <v>23</v>
      </c>
      <c r="M20" s="8" t="s">
        <v>91</v>
      </c>
      <c r="N20" s="8" t="s">
        <v>1</v>
      </c>
      <c r="O20" s="8" t="s">
        <v>92</v>
      </c>
      <c r="P20" s="8" t="s">
        <v>32</v>
      </c>
      <c r="Q20" s="8" t="s">
        <v>93</v>
      </c>
    </row>
    <row r="21" ht="15" customHeight="1" spans="1:17">
      <c r="A21" s="8">
        <v>17</v>
      </c>
      <c r="B21" s="8" t="s">
        <v>20</v>
      </c>
      <c r="C21" s="8" t="s">
        <v>94</v>
      </c>
      <c r="D21" s="9" t="s">
        <v>95</v>
      </c>
      <c r="E21" s="8">
        <v>1</v>
      </c>
      <c r="F21" s="10">
        <v>16</v>
      </c>
      <c r="G21" s="10">
        <v>40</v>
      </c>
      <c r="H21" s="10">
        <v>3</v>
      </c>
      <c r="I21" s="10">
        <v>0</v>
      </c>
      <c r="J21" s="8" t="s">
        <v>1</v>
      </c>
      <c r="K21" s="10">
        <v>43</v>
      </c>
      <c r="L21" s="8" t="s">
        <v>42</v>
      </c>
      <c r="M21" s="8" t="s">
        <v>24</v>
      </c>
      <c r="N21" s="8" t="s">
        <v>1</v>
      </c>
      <c r="O21" s="8" t="s">
        <v>96</v>
      </c>
      <c r="P21" s="8" t="s">
        <v>26</v>
      </c>
      <c r="Q21" s="8" t="s">
        <v>27</v>
      </c>
    </row>
    <row r="22" ht="15" customHeight="1" spans="1:17">
      <c r="A22" s="8">
        <v>18</v>
      </c>
      <c r="B22" s="8" t="s">
        <v>20</v>
      </c>
      <c r="C22" s="8" t="s">
        <v>97</v>
      </c>
      <c r="D22" s="9" t="s">
        <v>98</v>
      </c>
      <c r="E22" s="8">
        <v>10</v>
      </c>
      <c r="F22" s="10">
        <v>88</v>
      </c>
      <c r="G22" s="10">
        <v>176</v>
      </c>
      <c r="H22" s="10">
        <v>3</v>
      </c>
      <c r="I22" s="10">
        <v>0</v>
      </c>
      <c r="J22" s="8" t="s">
        <v>1</v>
      </c>
      <c r="K22" s="10">
        <v>179</v>
      </c>
      <c r="L22" s="8" t="s">
        <v>23</v>
      </c>
      <c r="M22" s="8" t="s">
        <v>43</v>
      </c>
      <c r="N22" s="8" t="s">
        <v>1</v>
      </c>
      <c r="O22" s="8" t="s">
        <v>49</v>
      </c>
      <c r="P22" s="8" t="s">
        <v>32</v>
      </c>
      <c r="Q22" s="8" t="s">
        <v>99</v>
      </c>
    </row>
    <row r="23" ht="15" customHeight="1" spans="1:17">
      <c r="A23" s="8">
        <v>19</v>
      </c>
      <c r="B23" s="8" t="s">
        <v>20</v>
      </c>
      <c r="C23" s="8" t="s">
        <v>100</v>
      </c>
      <c r="D23" s="9" t="s">
        <v>101</v>
      </c>
      <c r="E23" s="8">
        <v>2</v>
      </c>
      <c r="F23" s="10">
        <v>51</v>
      </c>
      <c r="G23" s="10">
        <v>112.2</v>
      </c>
      <c r="H23" s="10">
        <v>3</v>
      </c>
      <c r="I23" s="10">
        <v>0</v>
      </c>
      <c r="J23" s="8" t="s">
        <v>1</v>
      </c>
      <c r="K23" s="10">
        <v>115.2</v>
      </c>
      <c r="L23" s="8" t="s">
        <v>42</v>
      </c>
      <c r="M23" s="8" t="s">
        <v>79</v>
      </c>
      <c r="N23" s="8" t="s">
        <v>1</v>
      </c>
      <c r="O23" s="8" t="s">
        <v>102</v>
      </c>
      <c r="P23" s="8" t="s">
        <v>32</v>
      </c>
      <c r="Q23" s="8" t="s">
        <v>33</v>
      </c>
    </row>
    <row r="24" ht="15" customHeight="1" spans="1:17">
      <c r="A24" s="8">
        <v>20</v>
      </c>
      <c r="B24" s="8" t="s">
        <v>20</v>
      </c>
      <c r="C24" s="8" t="s">
        <v>103</v>
      </c>
      <c r="D24" s="9" t="s">
        <v>104</v>
      </c>
      <c r="E24" s="8">
        <v>20</v>
      </c>
      <c r="F24" s="10">
        <v>103.4</v>
      </c>
      <c r="G24" s="10">
        <v>165.44</v>
      </c>
      <c r="H24" s="10">
        <v>3</v>
      </c>
      <c r="I24" s="10">
        <v>0</v>
      </c>
      <c r="J24" s="8" t="s">
        <v>1</v>
      </c>
      <c r="K24" s="10">
        <v>168.44</v>
      </c>
      <c r="L24" s="8" t="s">
        <v>23</v>
      </c>
      <c r="M24" s="8" t="s">
        <v>75</v>
      </c>
      <c r="N24" s="8" t="s">
        <v>1</v>
      </c>
      <c r="O24" s="8" t="s">
        <v>76</v>
      </c>
      <c r="P24" s="8" t="s">
        <v>32</v>
      </c>
      <c r="Q24" s="8" t="s">
        <v>105</v>
      </c>
    </row>
    <row r="25" ht="15" customHeight="1" spans="1:17">
      <c r="A25" s="8">
        <v>21</v>
      </c>
      <c r="B25" s="8" t="s">
        <v>20</v>
      </c>
      <c r="C25" s="8" t="s">
        <v>106</v>
      </c>
      <c r="D25" s="9" t="s">
        <v>107</v>
      </c>
      <c r="E25" s="8">
        <v>1</v>
      </c>
      <c r="F25" s="10">
        <v>51</v>
      </c>
      <c r="G25" s="10">
        <v>112.2</v>
      </c>
      <c r="H25" s="10">
        <v>3</v>
      </c>
      <c r="I25" s="10">
        <v>0</v>
      </c>
      <c r="J25" s="8" t="s">
        <v>1</v>
      </c>
      <c r="K25" s="10">
        <v>115.2</v>
      </c>
      <c r="L25" s="8" t="s">
        <v>23</v>
      </c>
      <c r="M25" s="8" t="s">
        <v>79</v>
      </c>
      <c r="N25" s="8" t="s">
        <v>1</v>
      </c>
      <c r="O25" s="8" t="s">
        <v>108</v>
      </c>
      <c r="P25" s="8" t="s">
        <v>32</v>
      </c>
      <c r="Q25" s="8" t="s">
        <v>33</v>
      </c>
    </row>
    <row r="26" ht="15" customHeight="1" spans="1:17">
      <c r="A26" s="8">
        <v>22</v>
      </c>
      <c r="B26" s="8" t="s">
        <v>20</v>
      </c>
      <c r="C26" s="8" t="s">
        <v>109</v>
      </c>
      <c r="D26" s="9" t="s">
        <v>110</v>
      </c>
      <c r="E26" s="8">
        <v>16</v>
      </c>
      <c r="F26" s="10">
        <v>96</v>
      </c>
      <c r="G26" s="10">
        <v>181</v>
      </c>
      <c r="H26" s="10">
        <v>3</v>
      </c>
      <c r="I26" s="10">
        <v>0</v>
      </c>
      <c r="J26" s="8" t="s">
        <v>1</v>
      </c>
      <c r="K26" s="10">
        <v>184</v>
      </c>
      <c r="L26" s="8" t="s">
        <v>111</v>
      </c>
      <c r="M26" s="8" t="s">
        <v>24</v>
      </c>
      <c r="N26" s="8" t="s">
        <v>1</v>
      </c>
      <c r="O26" s="8" t="s">
        <v>112</v>
      </c>
      <c r="P26" s="8" t="s">
        <v>26</v>
      </c>
      <c r="Q26" s="8" t="s">
        <v>113</v>
      </c>
    </row>
    <row r="27" ht="15" customHeight="1" spans="1:17">
      <c r="A27" s="8">
        <v>23</v>
      </c>
      <c r="B27" s="8" t="s">
        <v>20</v>
      </c>
      <c r="C27" s="8" t="s">
        <v>114</v>
      </c>
      <c r="D27" s="9" t="s">
        <v>115</v>
      </c>
      <c r="E27" s="8">
        <v>10</v>
      </c>
      <c r="F27" s="10">
        <v>69</v>
      </c>
      <c r="G27" s="10">
        <v>132.4</v>
      </c>
      <c r="H27" s="10">
        <v>3</v>
      </c>
      <c r="I27" s="10">
        <v>0</v>
      </c>
      <c r="J27" s="8" t="s">
        <v>1</v>
      </c>
      <c r="K27" s="10">
        <v>135.4</v>
      </c>
      <c r="L27" s="8" t="s">
        <v>111</v>
      </c>
      <c r="M27" s="8" t="s">
        <v>24</v>
      </c>
      <c r="N27" s="8" t="s">
        <v>1</v>
      </c>
      <c r="O27" s="8" t="s">
        <v>112</v>
      </c>
      <c r="P27" s="8" t="s">
        <v>26</v>
      </c>
      <c r="Q27" s="8" t="s">
        <v>116</v>
      </c>
    </row>
    <row r="28" ht="15" customHeight="1" spans="1:17">
      <c r="A28" s="8">
        <v>24</v>
      </c>
      <c r="B28" s="8" t="s">
        <v>20</v>
      </c>
      <c r="C28" s="8" t="s">
        <v>117</v>
      </c>
      <c r="D28" s="9" t="s">
        <v>118</v>
      </c>
      <c r="E28" s="8">
        <v>9</v>
      </c>
      <c r="F28" s="10">
        <v>51</v>
      </c>
      <c r="G28" s="10">
        <v>112.2</v>
      </c>
      <c r="H28" s="10">
        <v>3</v>
      </c>
      <c r="I28" s="10">
        <v>0</v>
      </c>
      <c r="J28" s="8" t="s">
        <v>1</v>
      </c>
      <c r="K28" s="10">
        <v>115.2</v>
      </c>
      <c r="L28" s="8" t="s">
        <v>42</v>
      </c>
      <c r="M28" s="8" t="s">
        <v>79</v>
      </c>
      <c r="N28" s="8" t="s">
        <v>1</v>
      </c>
      <c r="O28" s="8" t="s">
        <v>83</v>
      </c>
      <c r="P28" s="8" t="s">
        <v>32</v>
      </c>
      <c r="Q28" s="8" t="s">
        <v>33</v>
      </c>
    </row>
    <row r="29" ht="15" customHeight="1" spans="1:17">
      <c r="A29" s="8">
        <v>25</v>
      </c>
      <c r="B29" s="8" t="s">
        <v>20</v>
      </c>
      <c r="C29" s="8" t="s">
        <v>119</v>
      </c>
      <c r="D29" s="9" t="s">
        <v>120</v>
      </c>
      <c r="E29" s="8">
        <v>2</v>
      </c>
      <c r="F29" s="10">
        <v>51</v>
      </c>
      <c r="G29" s="10">
        <v>112.2</v>
      </c>
      <c r="H29" s="10">
        <v>3</v>
      </c>
      <c r="I29" s="10">
        <v>0</v>
      </c>
      <c r="J29" s="8" t="s">
        <v>1</v>
      </c>
      <c r="K29" s="10">
        <v>115.2</v>
      </c>
      <c r="L29" s="8" t="s">
        <v>111</v>
      </c>
      <c r="M29" s="8" t="s">
        <v>121</v>
      </c>
      <c r="N29" s="8" t="s">
        <v>1</v>
      </c>
      <c r="O29" s="8" t="s">
        <v>122</v>
      </c>
      <c r="P29" s="8" t="s">
        <v>32</v>
      </c>
      <c r="Q29" s="8" t="s">
        <v>33</v>
      </c>
    </row>
    <row r="30" ht="15" customHeight="1" spans="1:17">
      <c r="A30" s="8">
        <v>26</v>
      </c>
      <c r="B30" s="8" t="s">
        <v>20</v>
      </c>
      <c r="C30" s="8" t="s">
        <v>123</v>
      </c>
      <c r="D30" s="9" t="s">
        <v>124</v>
      </c>
      <c r="E30" s="8">
        <v>107</v>
      </c>
      <c r="F30" s="10">
        <v>499</v>
      </c>
      <c r="G30" s="10">
        <v>508</v>
      </c>
      <c r="H30" s="10">
        <v>3</v>
      </c>
      <c r="I30" s="10">
        <v>0</v>
      </c>
      <c r="J30" s="8" t="s">
        <v>1</v>
      </c>
      <c r="K30" s="10">
        <v>511</v>
      </c>
      <c r="L30" s="8" t="s">
        <v>23</v>
      </c>
      <c r="M30" s="8" t="s">
        <v>24</v>
      </c>
      <c r="N30" s="8" t="s">
        <v>1</v>
      </c>
      <c r="O30" s="8" t="s">
        <v>36</v>
      </c>
      <c r="P30" s="8" t="s">
        <v>26</v>
      </c>
      <c r="Q30" s="8" t="s">
        <v>125</v>
      </c>
    </row>
    <row r="31" ht="15" customHeight="1" spans="1:17">
      <c r="A31" s="8">
        <v>27</v>
      </c>
      <c r="B31" s="8" t="s">
        <v>20</v>
      </c>
      <c r="C31" s="8" t="s">
        <v>126</v>
      </c>
      <c r="D31" s="9" t="s">
        <v>127</v>
      </c>
      <c r="E31" s="8">
        <v>68</v>
      </c>
      <c r="F31" s="10">
        <v>384</v>
      </c>
      <c r="G31" s="10">
        <v>1459.2</v>
      </c>
      <c r="H31" s="10">
        <v>3</v>
      </c>
      <c r="I31" s="10">
        <v>0</v>
      </c>
      <c r="J31" s="8" t="s">
        <v>1</v>
      </c>
      <c r="K31" s="10">
        <v>1462.2</v>
      </c>
      <c r="L31" s="8" t="s">
        <v>23</v>
      </c>
      <c r="M31" s="8" t="s">
        <v>128</v>
      </c>
      <c r="N31" s="8" t="s">
        <v>1</v>
      </c>
      <c r="O31" s="8" t="s">
        <v>129</v>
      </c>
      <c r="P31" s="8" t="s">
        <v>32</v>
      </c>
      <c r="Q31" s="8" t="s">
        <v>130</v>
      </c>
    </row>
    <row r="32" ht="15" customHeight="1" spans="1:17">
      <c r="A32" s="8">
        <v>28</v>
      </c>
      <c r="B32" s="8" t="s">
        <v>20</v>
      </c>
      <c r="C32" s="8" t="s">
        <v>131</v>
      </c>
      <c r="D32" s="9" t="s">
        <v>132</v>
      </c>
      <c r="E32" s="8">
        <v>6</v>
      </c>
      <c r="F32" s="10">
        <v>93.96</v>
      </c>
      <c r="G32" s="10">
        <v>112.75</v>
      </c>
      <c r="H32" s="10">
        <v>3</v>
      </c>
      <c r="I32" s="10">
        <v>0</v>
      </c>
      <c r="J32" s="8" t="s">
        <v>1</v>
      </c>
      <c r="K32" s="10">
        <v>115.75</v>
      </c>
      <c r="L32" s="8" t="s">
        <v>23</v>
      </c>
      <c r="M32" s="8" t="s">
        <v>133</v>
      </c>
      <c r="N32" s="8" t="s">
        <v>1</v>
      </c>
      <c r="O32" s="8" t="s">
        <v>134</v>
      </c>
      <c r="P32" s="8" t="s">
        <v>135</v>
      </c>
      <c r="Q32" s="8" t="s">
        <v>136</v>
      </c>
    </row>
    <row r="33" ht="15" customHeight="1" spans="1:17">
      <c r="A33" s="8">
        <v>29</v>
      </c>
      <c r="B33" s="8" t="s">
        <v>20</v>
      </c>
      <c r="C33" s="8" t="s">
        <v>137</v>
      </c>
      <c r="D33" s="9" t="s">
        <v>138</v>
      </c>
      <c r="E33" s="8">
        <v>4</v>
      </c>
      <c r="F33" s="10">
        <v>49</v>
      </c>
      <c r="G33" s="10">
        <v>98</v>
      </c>
      <c r="H33" s="10">
        <v>3</v>
      </c>
      <c r="I33" s="10">
        <v>0</v>
      </c>
      <c r="J33" s="8" t="s">
        <v>1</v>
      </c>
      <c r="K33" s="10">
        <v>101</v>
      </c>
      <c r="L33" s="8" t="s">
        <v>111</v>
      </c>
      <c r="M33" s="8" t="s">
        <v>133</v>
      </c>
      <c r="N33" s="8" t="s">
        <v>1</v>
      </c>
      <c r="O33" s="8" t="s">
        <v>139</v>
      </c>
      <c r="P33" s="8" t="s">
        <v>135</v>
      </c>
      <c r="Q33" s="8" t="s">
        <v>140</v>
      </c>
    </row>
    <row r="34" ht="15" customHeight="1" spans="1:17">
      <c r="A34" s="8">
        <v>30</v>
      </c>
      <c r="B34" s="8" t="s">
        <v>20</v>
      </c>
      <c r="C34" s="8" t="s">
        <v>141</v>
      </c>
      <c r="D34" s="9" t="s">
        <v>142</v>
      </c>
      <c r="E34" s="8">
        <v>10</v>
      </c>
      <c r="F34" s="10">
        <v>38.5</v>
      </c>
      <c r="G34" s="10">
        <v>77</v>
      </c>
      <c r="H34" s="10">
        <v>3</v>
      </c>
      <c r="I34" s="10">
        <v>0</v>
      </c>
      <c r="J34" s="8" t="s">
        <v>1</v>
      </c>
      <c r="K34" s="10">
        <v>80</v>
      </c>
      <c r="L34" s="8" t="s">
        <v>111</v>
      </c>
      <c r="M34" s="8" t="s">
        <v>133</v>
      </c>
      <c r="N34" s="8" t="s">
        <v>1</v>
      </c>
      <c r="O34" s="8" t="s">
        <v>143</v>
      </c>
      <c r="P34" s="8" t="s">
        <v>135</v>
      </c>
      <c r="Q34" s="8" t="s">
        <v>144</v>
      </c>
    </row>
    <row r="35" ht="15" customHeight="1" spans="1:17">
      <c r="A35" s="8">
        <v>31</v>
      </c>
      <c r="B35" s="8" t="s">
        <v>20</v>
      </c>
      <c r="C35" s="8" t="s">
        <v>145</v>
      </c>
      <c r="D35" s="9" t="s">
        <v>146</v>
      </c>
      <c r="E35" s="8">
        <v>4</v>
      </c>
      <c r="F35" s="10">
        <v>51</v>
      </c>
      <c r="G35" s="10">
        <v>112.2</v>
      </c>
      <c r="H35" s="10">
        <v>3</v>
      </c>
      <c r="I35" s="10">
        <v>0</v>
      </c>
      <c r="J35" s="8" t="s">
        <v>1</v>
      </c>
      <c r="K35" s="10">
        <v>115.2</v>
      </c>
      <c r="L35" s="8" t="s">
        <v>23</v>
      </c>
      <c r="M35" s="8" t="s">
        <v>79</v>
      </c>
      <c r="N35" s="8" t="s">
        <v>1</v>
      </c>
      <c r="O35" s="8" t="s">
        <v>108</v>
      </c>
      <c r="P35" s="8" t="s">
        <v>32</v>
      </c>
      <c r="Q35" s="8" t="s">
        <v>33</v>
      </c>
    </row>
    <row r="36" ht="15" customHeight="1" spans="1:17">
      <c r="A36" s="8">
        <v>32</v>
      </c>
      <c r="B36" s="8" t="s">
        <v>20</v>
      </c>
      <c r="C36" s="8" t="s">
        <v>147</v>
      </c>
      <c r="D36" s="9" t="s">
        <v>148</v>
      </c>
      <c r="E36" s="8">
        <v>1</v>
      </c>
      <c r="F36" s="10">
        <v>2.35</v>
      </c>
      <c r="G36" s="10">
        <v>32.8</v>
      </c>
      <c r="H36" s="10">
        <v>3</v>
      </c>
      <c r="I36" s="10">
        <v>0</v>
      </c>
      <c r="J36" s="8" t="s">
        <v>1</v>
      </c>
      <c r="K36" s="10">
        <v>35.8</v>
      </c>
      <c r="L36" s="8" t="s">
        <v>23</v>
      </c>
      <c r="M36" s="8" t="s">
        <v>75</v>
      </c>
      <c r="N36" s="8" t="s">
        <v>1</v>
      </c>
      <c r="O36" s="8" t="s">
        <v>149</v>
      </c>
      <c r="P36" s="8" t="s">
        <v>150</v>
      </c>
      <c r="Q36" s="8" t="s">
        <v>151</v>
      </c>
    </row>
    <row r="37" ht="15" customHeight="1" spans="1:17">
      <c r="A37" s="8">
        <v>33</v>
      </c>
      <c r="B37" s="8" t="s">
        <v>20</v>
      </c>
      <c r="C37" s="8" t="s">
        <v>152</v>
      </c>
      <c r="D37" s="9" t="s">
        <v>153</v>
      </c>
      <c r="E37" s="8">
        <v>7</v>
      </c>
      <c r="F37" s="10">
        <v>164.6</v>
      </c>
      <c r="G37" s="10">
        <v>493.8</v>
      </c>
      <c r="H37" s="10">
        <v>3</v>
      </c>
      <c r="I37" s="10">
        <v>0</v>
      </c>
      <c r="J37" s="8" t="s">
        <v>1</v>
      </c>
      <c r="K37" s="10">
        <v>496.8</v>
      </c>
      <c r="L37" s="8" t="s">
        <v>23</v>
      </c>
      <c r="M37" s="8" t="s">
        <v>154</v>
      </c>
      <c r="N37" s="8" t="s">
        <v>1</v>
      </c>
      <c r="O37" s="8" t="s">
        <v>155</v>
      </c>
      <c r="P37" s="8" t="s">
        <v>32</v>
      </c>
      <c r="Q37" s="8" t="s">
        <v>156</v>
      </c>
    </row>
    <row r="38" ht="15" customHeight="1" spans="1:17">
      <c r="A38" s="8">
        <v>34</v>
      </c>
      <c r="B38" s="8" t="s">
        <v>20</v>
      </c>
      <c r="C38" s="8" t="s">
        <v>157</v>
      </c>
      <c r="D38" s="9" t="s">
        <v>158</v>
      </c>
      <c r="E38" s="8">
        <v>6</v>
      </c>
      <c r="F38" s="10">
        <v>68.43</v>
      </c>
      <c r="G38" s="10">
        <v>131.37</v>
      </c>
      <c r="H38" s="10">
        <v>3</v>
      </c>
      <c r="I38" s="10">
        <v>0</v>
      </c>
      <c r="J38" s="8" t="s">
        <v>1</v>
      </c>
      <c r="K38" s="10">
        <v>134.37</v>
      </c>
      <c r="L38" s="8" t="s">
        <v>111</v>
      </c>
      <c r="M38" s="8" t="s">
        <v>24</v>
      </c>
      <c r="N38" s="8" t="s">
        <v>1</v>
      </c>
      <c r="O38" s="8" t="s">
        <v>112</v>
      </c>
      <c r="P38" s="8" t="s">
        <v>26</v>
      </c>
      <c r="Q38" s="8" t="s">
        <v>159</v>
      </c>
    </row>
    <row r="39" ht="15" customHeight="1" spans="1:17">
      <c r="A39" s="8">
        <v>35</v>
      </c>
      <c r="B39" s="8" t="s">
        <v>20</v>
      </c>
      <c r="C39" s="8" t="s">
        <v>160</v>
      </c>
      <c r="D39" s="9" t="s">
        <v>161</v>
      </c>
      <c r="E39" s="8">
        <v>14</v>
      </c>
      <c r="F39" s="10">
        <v>100</v>
      </c>
      <c r="G39" s="10">
        <v>200</v>
      </c>
      <c r="H39" s="10">
        <v>3</v>
      </c>
      <c r="I39" s="10">
        <v>0</v>
      </c>
      <c r="J39" s="8" t="s">
        <v>1</v>
      </c>
      <c r="K39" s="10">
        <v>203</v>
      </c>
      <c r="L39" s="8" t="s">
        <v>162</v>
      </c>
      <c r="M39" s="8" t="s">
        <v>53</v>
      </c>
      <c r="N39" s="8" t="s">
        <v>1</v>
      </c>
      <c r="O39" s="8" t="s">
        <v>163</v>
      </c>
      <c r="P39" s="8" t="s">
        <v>32</v>
      </c>
      <c r="Q39" s="8" t="s">
        <v>55</v>
      </c>
    </row>
    <row r="40" ht="15" customHeight="1" spans="1:17">
      <c r="A40" s="8">
        <v>36</v>
      </c>
      <c r="B40" s="8" t="s">
        <v>20</v>
      </c>
      <c r="C40" s="8" t="s">
        <v>164</v>
      </c>
      <c r="D40" s="9" t="s">
        <v>165</v>
      </c>
      <c r="E40" s="8">
        <v>2</v>
      </c>
      <c r="F40" s="10">
        <v>51</v>
      </c>
      <c r="G40" s="10">
        <v>112.2</v>
      </c>
      <c r="H40" s="10">
        <v>3</v>
      </c>
      <c r="I40" s="10">
        <v>1</v>
      </c>
      <c r="J40" s="8" t="s">
        <v>1</v>
      </c>
      <c r="K40" s="10">
        <v>116.2</v>
      </c>
      <c r="L40" s="8" t="s">
        <v>111</v>
      </c>
      <c r="M40" s="8" t="s">
        <v>121</v>
      </c>
      <c r="N40" s="8" t="s">
        <v>1</v>
      </c>
      <c r="O40" s="8" t="s">
        <v>122</v>
      </c>
      <c r="P40" s="8" t="s">
        <v>32</v>
      </c>
      <c r="Q40" s="8" t="s">
        <v>33</v>
      </c>
    </row>
    <row r="41" ht="15" customHeight="1" spans="1:17">
      <c r="A41" s="8">
        <v>37</v>
      </c>
      <c r="B41" s="8" t="s">
        <v>20</v>
      </c>
      <c r="C41" s="8" t="s">
        <v>166</v>
      </c>
      <c r="D41" s="9" t="s">
        <v>167</v>
      </c>
      <c r="E41" s="8">
        <v>2</v>
      </c>
      <c r="F41" s="10">
        <v>16</v>
      </c>
      <c r="G41" s="10">
        <v>40</v>
      </c>
      <c r="H41" s="10">
        <v>3</v>
      </c>
      <c r="I41" s="10">
        <v>0</v>
      </c>
      <c r="J41" s="8" t="s">
        <v>1</v>
      </c>
      <c r="K41" s="10">
        <v>43</v>
      </c>
      <c r="L41" s="8" t="s">
        <v>111</v>
      </c>
      <c r="M41" s="8" t="s">
        <v>24</v>
      </c>
      <c r="N41" s="8" t="s">
        <v>1</v>
      </c>
      <c r="O41" s="8" t="s">
        <v>112</v>
      </c>
      <c r="P41" s="8" t="s">
        <v>26</v>
      </c>
      <c r="Q41" s="8" t="s">
        <v>27</v>
      </c>
    </row>
    <row r="42" ht="15" customHeight="1" spans="1:17">
      <c r="A42" s="8">
        <v>38</v>
      </c>
      <c r="B42" s="8" t="s">
        <v>20</v>
      </c>
      <c r="C42" s="8" t="s">
        <v>168</v>
      </c>
      <c r="D42" s="9" t="s">
        <v>169</v>
      </c>
      <c r="E42" s="8">
        <v>4</v>
      </c>
      <c r="F42" s="10">
        <v>46.94</v>
      </c>
      <c r="G42" s="10">
        <v>101.88</v>
      </c>
      <c r="H42" s="10">
        <v>0</v>
      </c>
      <c r="I42" s="10">
        <v>0</v>
      </c>
      <c r="J42" s="8" t="s">
        <v>1</v>
      </c>
      <c r="K42" s="10">
        <v>101.88</v>
      </c>
      <c r="L42" s="8" t="s">
        <v>111</v>
      </c>
      <c r="M42" s="8" t="s">
        <v>133</v>
      </c>
      <c r="N42" s="8" t="s">
        <v>20</v>
      </c>
      <c r="O42" s="8" t="s">
        <v>111</v>
      </c>
      <c r="P42" s="8" t="s">
        <v>26</v>
      </c>
      <c r="Q42" s="8" t="s">
        <v>170</v>
      </c>
    </row>
    <row r="43" ht="15" customHeight="1" spans="1:17">
      <c r="A43" s="8">
        <v>39</v>
      </c>
      <c r="B43" s="8" t="s">
        <v>20</v>
      </c>
      <c r="C43" s="8" t="s">
        <v>171</v>
      </c>
      <c r="D43" s="9" t="s">
        <v>172</v>
      </c>
      <c r="E43" s="8">
        <v>7</v>
      </c>
      <c r="F43" s="10">
        <v>100.96</v>
      </c>
      <c r="G43" s="10">
        <v>161.53</v>
      </c>
      <c r="H43" s="10">
        <v>0</v>
      </c>
      <c r="I43" s="10">
        <v>0</v>
      </c>
      <c r="J43" s="8" t="s">
        <v>1</v>
      </c>
      <c r="K43" s="10">
        <v>161.53</v>
      </c>
      <c r="L43" s="8" t="s">
        <v>23</v>
      </c>
      <c r="M43" s="8" t="s">
        <v>75</v>
      </c>
      <c r="N43" s="8" t="s">
        <v>1</v>
      </c>
      <c r="O43" s="8" t="s">
        <v>111</v>
      </c>
      <c r="P43" s="8" t="s">
        <v>32</v>
      </c>
      <c r="Q43" s="8" t="s">
        <v>173</v>
      </c>
    </row>
    <row r="44" ht="15" customHeight="1" spans="1:17">
      <c r="A44" s="8">
        <v>40</v>
      </c>
      <c r="B44" s="8" t="s">
        <v>20</v>
      </c>
      <c r="C44" s="8" t="s">
        <v>171</v>
      </c>
      <c r="D44" s="9" t="s">
        <v>174</v>
      </c>
      <c r="E44" s="8">
        <v>1</v>
      </c>
      <c r="F44" s="10">
        <v>16</v>
      </c>
      <c r="G44" s="10">
        <v>40</v>
      </c>
      <c r="H44" s="10">
        <v>3</v>
      </c>
      <c r="I44" s="10">
        <v>0</v>
      </c>
      <c r="J44" s="8" t="s">
        <v>1</v>
      </c>
      <c r="K44" s="10">
        <v>43</v>
      </c>
      <c r="L44" s="8" t="s">
        <v>111</v>
      </c>
      <c r="M44" s="8" t="s">
        <v>24</v>
      </c>
      <c r="N44" s="8" t="s">
        <v>1</v>
      </c>
      <c r="O44" s="8" t="s">
        <v>112</v>
      </c>
      <c r="P44" s="8" t="s">
        <v>26</v>
      </c>
      <c r="Q44" s="8" t="s">
        <v>27</v>
      </c>
    </row>
    <row r="45" ht="15" customHeight="1" spans="1:17">
      <c r="A45" s="8">
        <v>41</v>
      </c>
      <c r="B45" s="8" t="s">
        <v>20</v>
      </c>
      <c r="C45" s="8" t="s">
        <v>175</v>
      </c>
      <c r="D45" s="9" t="s">
        <v>176</v>
      </c>
      <c r="E45" s="8">
        <v>1</v>
      </c>
      <c r="F45" s="10">
        <v>11.6</v>
      </c>
      <c r="G45" s="10">
        <v>68.7</v>
      </c>
      <c r="H45" s="10">
        <v>0</v>
      </c>
      <c r="I45" s="10">
        <v>0</v>
      </c>
      <c r="J45" s="8" t="s">
        <v>1</v>
      </c>
      <c r="K45" s="10">
        <v>68.7</v>
      </c>
      <c r="L45" s="8" t="s">
        <v>23</v>
      </c>
      <c r="M45" s="8" t="s">
        <v>53</v>
      </c>
      <c r="N45" s="8" t="s">
        <v>1</v>
      </c>
      <c r="O45" s="8" t="s">
        <v>163</v>
      </c>
      <c r="P45" s="8" t="s">
        <v>45</v>
      </c>
      <c r="Q45" s="8" t="s">
        <v>177</v>
      </c>
    </row>
    <row r="46" ht="15" customHeight="1" spans="1:17">
      <c r="A46" s="8">
        <v>42</v>
      </c>
      <c r="B46" s="8" t="s">
        <v>20</v>
      </c>
      <c r="C46" s="8" t="s">
        <v>175</v>
      </c>
      <c r="D46" s="9" t="s">
        <v>178</v>
      </c>
      <c r="E46" s="8">
        <v>1</v>
      </c>
      <c r="F46" s="10">
        <v>10</v>
      </c>
      <c r="G46" s="10">
        <v>110</v>
      </c>
      <c r="H46" s="10">
        <v>3</v>
      </c>
      <c r="I46" s="10">
        <v>0</v>
      </c>
      <c r="J46" s="8" t="s">
        <v>1</v>
      </c>
      <c r="K46" s="10">
        <v>113</v>
      </c>
      <c r="L46" s="8" t="s">
        <v>23</v>
      </c>
      <c r="M46" s="8" t="s">
        <v>121</v>
      </c>
      <c r="N46" s="8" t="s">
        <v>1</v>
      </c>
      <c r="O46" s="8" t="s">
        <v>179</v>
      </c>
      <c r="P46" s="8" t="s">
        <v>180</v>
      </c>
      <c r="Q46" s="8" t="s">
        <v>181</v>
      </c>
    </row>
    <row r="47" ht="15" customHeight="1" spans="1:17">
      <c r="A47" s="8">
        <v>43</v>
      </c>
      <c r="B47" s="8" t="s">
        <v>20</v>
      </c>
      <c r="C47" s="8" t="s">
        <v>182</v>
      </c>
      <c r="D47" s="9" t="s">
        <v>183</v>
      </c>
      <c r="E47" s="8">
        <v>4</v>
      </c>
      <c r="F47" s="10">
        <v>51</v>
      </c>
      <c r="G47" s="10">
        <v>112.2</v>
      </c>
      <c r="H47" s="10">
        <v>3</v>
      </c>
      <c r="I47" s="10">
        <v>0</v>
      </c>
      <c r="J47" s="8" t="s">
        <v>1</v>
      </c>
      <c r="K47" s="10">
        <v>115.2</v>
      </c>
      <c r="L47" s="8" t="s">
        <v>42</v>
      </c>
      <c r="M47" s="8" t="s">
        <v>79</v>
      </c>
      <c r="N47" s="8" t="s">
        <v>1</v>
      </c>
      <c r="O47" s="8" t="s">
        <v>184</v>
      </c>
      <c r="P47" s="8" t="s">
        <v>32</v>
      </c>
      <c r="Q47" s="8" t="s">
        <v>33</v>
      </c>
    </row>
    <row r="48" ht="15" customHeight="1" spans="1:17">
      <c r="A48" s="8">
        <v>44</v>
      </c>
      <c r="B48" s="8" t="s">
        <v>20</v>
      </c>
      <c r="C48" s="8" t="s">
        <v>185</v>
      </c>
      <c r="D48" s="9" t="s">
        <v>186</v>
      </c>
      <c r="E48" s="8">
        <v>2</v>
      </c>
      <c r="F48" s="10">
        <v>22.11</v>
      </c>
      <c r="G48" s="10">
        <v>52.22</v>
      </c>
      <c r="H48" s="10">
        <v>3</v>
      </c>
      <c r="I48" s="10">
        <v>0</v>
      </c>
      <c r="J48" s="8" t="s">
        <v>1</v>
      </c>
      <c r="K48" s="10">
        <v>55.22</v>
      </c>
      <c r="L48" s="8" t="s">
        <v>111</v>
      </c>
      <c r="M48" s="8" t="s">
        <v>24</v>
      </c>
      <c r="N48" s="8" t="s">
        <v>1</v>
      </c>
      <c r="O48" s="8" t="s">
        <v>112</v>
      </c>
      <c r="P48" s="8" t="s">
        <v>26</v>
      </c>
      <c r="Q48" s="8" t="s">
        <v>187</v>
      </c>
    </row>
    <row r="49" ht="15" customHeight="1" spans="1:17">
      <c r="A49" s="8">
        <v>45</v>
      </c>
      <c r="B49" s="8" t="s">
        <v>20</v>
      </c>
      <c r="C49" s="8" t="s">
        <v>188</v>
      </c>
      <c r="D49" s="9" t="s">
        <v>189</v>
      </c>
      <c r="E49" s="8">
        <v>8</v>
      </c>
      <c r="F49" s="10">
        <v>106.11</v>
      </c>
      <c r="G49" s="10">
        <v>190.99</v>
      </c>
      <c r="H49" s="10">
        <v>3</v>
      </c>
      <c r="I49" s="10">
        <v>0</v>
      </c>
      <c r="J49" s="8" t="s">
        <v>1</v>
      </c>
      <c r="K49" s="10">
        <v>193.99</v>
      </c>
      <c r="L49" s="8" t="s">
        <v>111</v>
      </c>
      <c r="M49" s="8" t="s">
        <v>121</v>
      </c>
      <c r="N49" s="8" t="s">
        <v>1</v>
      </c>
      <c r="O49" s="8" t="s">
        <v>122</v>
      </c>
      <c r="P49" s="8" t="s">
        <v>32</v>
      </c>
      <c r="Q49" s="8" t="s">
        <v>190</v>
      </c>
    </row>
    <row r="50" ht="15" customHeight="1" spans="1:17">
      <c r="A50" s="8">
        <v>46</v>
      </c>
      <c r="B50" s="8" t="s">
        <v>20</v>
      </c>
      <c r="C50" s="8" t="s">
        <v>191</v>
      </c>
      <c r="D50" s="9" t="s">
        <v>192</v>
      </c>
      <c r="E50" s="8">
        <v>1</v>
      </c>
      <c r="F50" s="10">
        <v>6</v>
      </c>
      <c r="G50" s="10">
        <v>42</v>
      </c>
      <c r="H50" s="10">
        <v>0</v>
      </c>
      <c r="I50" s="10">
        <v>0</v>
      </c>
      <c r="J50" s="8" t="s">
        <v>1</v>
      </c>
      <c r="K50" s="10">
        <v>42</v>
      </c>
      <c r="L50" s="8" t="s">
        <v>193</v>
      </c>
      <c r="M50" s="8" t="s">
        <v>53</v>
      </c>
      <c r="N50" s="8" t="s">
        <v>1</v>
      </c>
      <c r="O50" s="8" t="s">
        <v>194</v>
      </c>
      <c r="P50" s="8" t="s">
        <v>45</v>
      </c>
      <c r="Q50" s="8" t="s">
        <v>195</v>
      </c>
    </row>
    <row r="51" ht="15" customHeight="1" spans="1:17">
      <c r="A51" s="8">
        <v>47</v>
      </c>
      <c r="B51" s="8" t="s">
        <v>20</v>
      </c>
      <c r="C51" s="8" t="s">
        <v>196</v>
      </c>
      <c r="D51" s="9" t="s">
        <v>197</v>
      </c>
      <c r="E51" s="8">
        <v>10</v>
      </c>
      <c r="F51" s="10">
        <v>60</v>
      </c>
      <c r="G51" s="10">
        <v>300</v>
      </c>
      <c r="H51" s="10">
        <v>3</v>
      </c>
      <c r="I51" s="10">
        <v>0</v>
      </c>
      <c r="J51" s="8" t="s">
        <v>1</v>
      </c>
      <c r="K51" s="10">
        <v>303</v>
      </c>
      <c r="L51" s="8" t="s">
        <v>42</v>
      </c>
      <c r="M51" s="8" t="s">
        <v>198</v>
      </c>
      <c r="N51" s="8" t="s">
        <v>1</v>
      </c>
      <c r="O51" s="8" t="s">
        <v>199</v>
      </c>
      <c r="P51" s="8" t="s">
        <v>45</v>
      </c>
      <c r="Q51" s="8" t="s">
        <v>200</v>
      </c>
    </row>
    <row r="52" ht="15" customHeight="1" spans="1:17">
      <c r="A52" s="8">
        <v>48</v>
      </c>
      <c r="B52" s="8" t="s">
        <v>20</v>
      </c>
      <c r="C52" s="8" t="s">
        <v>196</v>
      </c>
      <c r="D52" s="9" t="s">
        <v>201</v>
      </c>
      <c r="E52" s="8">
        <v>1</v>
      </c>
      <c r="F52" s="10">
        <v>2</v>
      </c>
      <c r="G52" s="10">
        <v>25</v>
      </c>
      <c r="H52" s="10">
        <v>0</v>
      </c>
      <c r="I52" s="10">
        <v>0</v>
      </c>
      <c r="J52" s="8" t="s">
        <v>1</v>
      </c>
      <c r="K52" s="10">
        <v>25</v>
      </c>
      <c r="L52" s="8" t="s">
        <v>42</v>
      </c>
      <c r="M52" s="8" t="s">
        <v>202</v>
      </c>
      <c r="N52" s="8" t="s">
        <v>1</v>
      </c>
      <c r="O52" s="8" t="s">
        <v>203</v>
      </c>
      <c r="P52" s="8" t="s">
        <v>45</v>
      </c>
      <c r="Q52" s="8" t="s">
        <v>46</v>
      </c>
    </row>
    <row r="53" ht="15" customHeight="1" spans="1:17">
      <c r="A53" s="8">
        <v>49</v>
      </c>
      <c r="B53" s="8" t="s">
        <v>20</v>
      </c>
      <c r="C53" s="8" t="s">
        <v>204</v>
      </c>
      <c r="D53" s="9" t="s">
        <v>205</v>
      </c>
      <c r="E53" s="8">
        <v>1</v>
      </c>
      <c r="F53" s="10">
        <v>51</v>
      </c>
      <c r="G53" s="10">
        <v>0</v>
      </c>
      <c r="H53" s="10">
        <v>0</v>
      </c>
      <c r="I53" s="10">
        <v>0</v>
      </c>
      <c r="J53" s="10">
        <v>10</v>
      </c>
      <c r="K53" s="10">
        <v>10</v>
      </c>
      <c r="L53" s="8" t="s">
        <v>42</v>
      </c>
      <c r="M53" s="8" t="s">
        <v>79</v>
      </c>
      <c r="N53" s="8" t="s">
        <v>1</v>
      </c>
      <c r="O53" s="8" t="s">
        <v>83</v>
      </c>
      <c r="P53" s="8" t="s">
        <v>32</v>
      </c>
      <c r="Q53" s="8" t="s">
        <v>33</v>
      </c>
    </row>
    <row r="54" ht="15" customHeight="1" spans="1:17">
      <c r="A54" s="6" t="s">
        <v>206</v>
      </c>
      <c r="B54" s="11" t="s">
        <v>1</v>
      </c>
      <c r="C54" s="11" t="s">
        <v>1</v>
      </c>
      <c r="D54" s="12" t="s">
        <v>1</v>
      </c>
      <c r="E54" s="13">
        <f t="shared" ref="E54:K54" si="0">SUM(E4:E53)</f>
        <v>458</v>
      </c>
      <c r="F54" s="14">
        <f t="shared" si="0"/>
        <v>3730.78</v>
      </c>
      <c r="G54" s="14">
        <f t="shared" si="0"/>
        <v>8316.05</v>
      </c>
      <c r="H54" s="14">
        <f t="shared" si="0"/>
        <v>123</v>
      </c>
      <c r="I54" s="14">
        <f t="shared" si="0"/>
        <v>1</v>
      </c>
      <c r="J54" s="14">
        <f t="shared" si="0"/>
        <v>10</v>
      </c>
      <c r="K54" s="14">
        <f>SUM(K5:K53)</f>
        <v>8450.05</v>
      </c>
      <c r="L54" s="11" t="s">
        <v>1</v>
      </c>
      <c r="M54" s="11" t="s">
        <v>1</v>
      </c>
      <c r="N54" s="11" t="s">
        <v>1</v>
      </c>
      <c r="O54" s="11" t="s">
        <v>1</v>
      </c>
      <c r="P54" s="11" t="s">
        <v>1</v>
      </c>
      <c r="Q54" s="11" t="s">
        <v>1</v>
      </c>
    </row>
    <row r="55" ht="15" customHeight="1" spans="1:17">
      <c r="A55" s="4" t="s">
        <v>1</v>
      </c>
      <c r="B55" s="4" t="s">
        <v>1</v>
      </c>
      <c r="C55" s="4" t="s">
        <v>1</v>
      </c>
      <c r="D55" s="5" t="s">
        <v>1</v>
      </c>
      <c r="E55" s="4" t="s">
        <v>1</v>
      </c>
      <c r="F55" s="4" t="s">
        <v>1</v>
      </c>
      <c r="G55" s="4" t="s">
        <v>1</v>
      </c>
      <c r="H55" s="4" t="s">
        <v>1</v>
      </c>
      <c r="I55" s="4" t="s">
        <v>1</v>
      </c>
      <c r="J55" s="4" t="s">
        <v>1</v>
      </c>
      <c r="K55" s="4" t="s">
        <v>1</v>
      </c>
      <c r="L55" s="4" t="s">
        <v>1</v>
      </c>
      <c r="M55" s="4" t="s">
        <v>1</v>
      </c>
      <c r="N55" s="4" t="s">
        <v>1</v>
      </c>
      <c r="O55" s="4" t="s">
        <v>1</v>
      </c>
      <c r="P55" s="4" t="s">
        <v>1</v>
      </c>
      <c r="Q55" s="4" t="s">
        <v>1</v>
      </c>
    </row>
    <row r="56" ht="15" customHeight="1" spans="1:17">
      <c r="A56" s="15" t="s">
        <v>207</v>
      </c>
      <c r="B56" s="15" t="s">
        <v>1</v>
      </c>
      <c r="C56" s="15" t="s">
        <v>1</v>
      </c>
      <c r="D56" s="16" t="s">
        <v>1</v>
      </c>
      <c r="E56" s="15" t="s">
        <v>1</v>
      </c>
      <c r="F56" s="15" t="s">
        <v>1</v>
      </c>
      <c r="G56" s="15" t="s">
        <v>1</v>
      </c>
      <c r="H56" s="15" t="s">
        <v>1</v>
      </c>
      <c r="I56" s="15" t="s">
        <v>1</v>
      </c>
      <c r="J56" s="15" t="s">
        <v>1</v>
      </c>
      <c r="K56" s="15" t="s">
        <v>1</v>
      </c>
      <c r="L56" s="15" t="s">
        <v>1</v>
      </c>
      <c r="M56" s="15" t="s">
        <v>1</v>
      </c>
      <c r="N56" s="15" t="s">
        <v>1</v>
      </c>
      <c r="O56" s="15" t="s">
        <v>1</v>
      </c>
      <c r="P56" s="15" t="s">
        <v>1</v>
      </c>
      <c r="Q56" s="15" t="s">
        <v>1</v>
      </c>
    </row>
    <row r="57" ht="15" customHeight="1" spans="1:17">
      <c r="A57" s="4" t="s">
        <v>208</v>
      </c>
      <c r="B57" s="4" t="s">
        <v>1</v>
      </c>
      <c r="C57" s="4" t="s">
        <v>1</v>
      </c>
      <c r="D57" s="5" t="s">
        <v>1</v>
      </c>
      <c r="E57" s="4" t="s">
        <v>1</v>
      </c>
      <c r="F57" s="4" t="s">
        <v>1</v>
      </c>
      <c r="G57" s="4" t="s">
        <v>1</v>
      </c>
      <c r="H57" s="4" t="s">
        <v>1</v>
      </c>
      <c r="I57" s="4" t="s">
        <v>1</v>
      </c>
      <c r="J57" s="4" t="s">
        <v>1</v>
      </c>
      <c r="K57" s="4" t="s">
        <v>1</v>
      </c>
      <c r="L57" s="4" t="s">
        <v>1</v>
      </c>
      <c r="M57" s="4" t="s">
        <v>1</v>
      </c>
      <c r="N57" s="4" t="s">
        <v>1</v>
      </c>
      <c r="O57" s="4" t="s">
        <v>1</v>
      </c>
      <c r="P57" s="4" t="s">
        <v>1</v>
      </c>
      <c r="Q57" s="4" t="s">
        <v>1</v>
      </c>
    </row>
    <row r="58" ht="15" customHeight="1" spans="1:17">
      <c r="A58" s="17" t="s">
        <v>209</v>
      </c>
      <c r="B58" s="17" t="s">
        <v>1</v>
      </c>
      <c r="C58" s="17" t="s">
        <v>1</v>
      </c>
      <c r="D58" s="18" t="s">
        <v>1</v>
      </c>
      <c r="E58" s="17" t="s">
        <v>1</v>
      </c>
      <c r="F58" s="17" t="s">
        <v>1</v>
      </c>
      <c r="G58" s="17" t="s">
        <v>1</v>
      </c>
      <c r="H58" s="17" t="s">
        <v>1</v>
      </c>
      <c r="I58" s="17" t="s">
        <v>1</v>
      </c>
      <c r="J58" s="17" t="s">
        <v>1</v>
      </c>
      <c r="K58" s="17" t="s">
        <v>1</v>
      </c>
      <c r="L58" s="17" t="s">
        <v>1</v>
      </c>
      <c r="M58" s="17" t="s">
        <v>1</v>
      </c>
      <c r="N58" s="17" t="s">
        <v>1</v>
      </c>
      <c r="O58" s="17" t="s">
        <v>1</v>
      </c>
      <c r="P58" s="17" t="s">
        <v>1</v>
      </c>
      <c r="Q58" s="17" t="s">
        <v>1</v>
      </c>
    </row>
    <row r="59" ht="15" customHeight="1" spans="1:17">
      <c r="A59" s="17" t="s">
        <v>210</v>
      </c>
      <c r="B59" s="17" t="s">
        <v>1</v>
      </c>
      <c r="C59" s="17" t="s">
        <v>1</v>
      </c>
      <c r="D59" s="18" t="s">
        <v>1</v>
      </c>
      <c r="E59" s="17" t="s">
        <v>1</v>
      </c>
      <c r="F59" s="17" t="s">
        <v>1</v>
      </c>
      <c r="G59" s="17" t="s">
        <v>1</v>
      </c>
      <c r="H59" s="17" t="s">
        <v>1</v>
      </c>
      <c r="I59" s="17" t="s">
        <v>1</v>
      </c>
      <c r="J59" s="17" t="s">
        <v>1</v>
      </c>
      <c r="K59" s="17" t="s">
        <v>1</v>
      </c>
      <c r="L59" s="17" t="s">
        <v>1</v>
      </c>
      <c r="M59" s="17" t="s">
        <v>1</v>
      </c>
      <c r="N59" s="17" t="s">
        <v>1</v>
      </c>
      <c r="O59" s="17" t="s">
        <v>1</v>
      </c>
      <c r="P59" s="17" t="s">
        <v>1</v>
      </c>
      <c r="Q59" s="17" t="s">
        <v>1</v>
      </c>
    </row>
    <row r="60" ht="15" customHeight="1" spans="1:17">
      <c r="A60" s="15" t="s">
        <v>211</v>
      </c>
      <c r="B60" s="15" t="s">
        <v>1</v>
      </c>
      <c r="C60" s="15" t="s">
        <v>1</v>
      </c>
      <c r="D60" s="16" t="s">
        <v>1</v>
      </c>
      <c r="E60" s="15" t="s">
        <v>1</v>
      </c>
      <c r="F60" s="15" t="s">
        <v>1</v>
      </c>
      <c r="G60" s="15" t="s">
        <v>1</v>
      </c>
      <c r="H60" s="15" t="s">
        <v>1</v>
      </c>
      <c r="I60" s="15" t="s">
        <v>1</v>
      </c>
      <c r="J60" s="15" t="s">
        <v>1</v>
      </c>
      <c r="K60" s="15" t="s">
        <v>1</v>
      </c>
      <c r="L60" s="15" t="s">
        <v>1</v>
      </c>
      <c r="M60" s="15" t="s">
        <v>1</v>
      </c>
      <c r="N60" s="15" t="s">
        <v>1</v>
      </c>
      <c r="O60" s="15" t="s">
        <v>1</v>
      </c>
      <c r="P60" s="15" t="s">
        <v>1</v>
      </c>
      <c r="Q60" s="15" t="s">
        <v>1</v>
      </c>
    </row>
    <row r="61" ht="15" customHeight="1" spans="1:17">
      <c r="A61" s="19" t="s">
        <v>212</v>
      </c>
      <c r="B61" s="19" t="s">
        <v>1</v>
      </c>
      <c r="C61" s="19" t="s">
        <v>1</v>
      </c>
      <c r="D61" s="16" t="s">
        <v>1</v>
      </c>
      <c r="E61" s="19" t="s">
        <v>1</v>
      </c>
      <c r="F61" s="19" t="s">
        <v>1</v>
      </c>
      <c r="G61" s="19" t="s">
        <v>1</v>
      </c>
      <c r="H61" s="19" t="s">
        <v>1</v>
      </c>
      <c r="I61" s="19" t="s">
        <v>1</v>
      </c>
      <c r="J61" s="19" t="s">
        <v>1</v>
      </c>
      <c r="K61" s="19" t="s">
        <v>1</v>
      </c>
      <c r="L61" s="19" t="s">
        <v>1</v>
      </c>
      <c r="M61" s="19" t="s">
        <v>1</v>
      </c>
      <c r="N61" s="19" t="s">
        <v>1</v>
      </c>
      <c r="O61" s="19" t="s">
        <v>1</v>
      </c>
      <c r="P61" s="19" t="s">
        <v>1</v>
      </c>
      <c r="Q61" s="19" t="s">
        <v>1</v>
      </c>
    </row>
    <row r="62" ht="15" customHeight="1" spans="1:17">
      <c r="A62" s="19" t="s">
        <v>213</v>
      </c>
      <c r="B62" s="19" t="s">
        <v>1</v>
      </c>
      <c r="C62" s="19" t="s">
        <v>1</v>
      </c>
      <c r="D62" s="16" t="s">
        <v>1</v>
      </c>
      <c r="E62" s="19" t="s">
        <v>1</v>
      </c>
      <c r="F62" s="19" t="s">
        <v>1</v>
      </c>
      <c r="G62" s="19" t="s">
        <v>1</v>
      </c>
      <c r="H62" s="19" t="s">
        <v>1</v>
      </c>
      <c r="I62" s="19" t="s">
        <v>1</v>
      </c>
      <c r="J62" s="19" t="s">
        <v>1</v>
      </c>
      <c r="K62" s="19" t="s">
        <v>1</v>
      </c>
      <c r="L62" s="19" t="s">
        <v>1</v>
      </c>
      <c r="M62" s="19" t="s">
        <v>1</v>
      </c>
      <c r="N62" s="19" t="s">
        <v>1</v>
      </c>
      <c r="O62" s="19" t="s">
        <v>1</v>
      </c>
      <c r="P62" s="19" t="s">
        <v>1</v>
      </c>
      <c r="Q62" s="19" t="s">
        <v>1</v>
      </c>
    </row>
    <row r="63" ht="15" customHeight="1" spans="1:17">
      <c r="A63" s="19" t="s">
        <v>214</v>
      </c>
      <c r="B63" s="19" t="s">
        <v>1</v>
      </c>
      <c r="C63" s="19" t="s">
        <v>1</v>
      </c>
      <c r="D63" s="16" t="s">
        <v>1</v>
      </c>
      <c r="E63" s="19" t="s">
        <v>1</v>
      </c>
      <c r="F63" s="19" t="s">
        <v>1</v>
      </c>
      <c r="G63" s="19" t="s">
        <v>1</v>
      </c>
      <c r="H63" s="19" t="s">
        <v>1</v>
      </c>
      <c r="I63" s="19" t="s">
        <v>1</v>
      </c>
      <c r="J63" s="19" t="s">
        <v>1</v>
      </c>
      <c r="K63" s="19" t="s">
        <v>1</v>
      </c>
      <c r="L63" s="19" t="s">
        <v>1</v>
      </c>
      <c r="M63" s="19" t="s">
        <v>1</v>
      </c>
      <c r="N63" s="19" t="s">
        <v>1</v>
      </c>
      <c r="O63" s="19" t="s">
        <v>1</v>
      </c>
      <c r="P63" s="19" t="s">
        <v>1</v>
      </c>
      <c r="Q63" s="19" t="s">
        <v>1</v>
      </c>
    </row>
    <row r="64" ht="15" customHeight="1" spans="1:17">
      <c r="A64" s="19" t="s">
        <v>1</v>
      </c>
      <c r="B64" s="19" t="s">
        <v>1</v>
      </c>
      <c r="C64" s="19" t="s">
        <v>1</v>
      </c>
      <c r="D64" s="16" t="s">
        <v>1</v>
      </c>
      <c r="E64" s="19" t="s">
        <v>1</v>
      </c>
      <c r="F64" s="19" t="s">
        <v>1</v>
      </c>
      <c r="G64" s="19" t="s">
        <v>1</v>
      </c>
      <c r="H64" s="19" t="s">
        <v>1</v>
      </c>
      <c r="I64" s="19" t="s">
        <v>1</v>
      </c>
      <c r="J64" s="19" t="s">
        <v>1</v>
      </c>
      <c r="K64" s="19" t="s">
        <v>1</v>
      </c>
      <c r="L64" s="19" t="s">
        <v>1</v>
      </c>
      <c r="M64" s="19" t="s">
        <v>1</v>
      </c>
      <c r="N64" s="19" t="s">
        <v>1</v>
      </c>
      <c r="O64" s="19" t="s">
        <v>1</v>
      </c>
      <c r="P64" s="19" t="s">
        <v>1</v>
      </c>
      <c r="Q64" s="19" t="s">
        <v>1</v>
      </c>
    </row>
    <row r="65" ht="15" customHeight="1" spans="1:17">
      <c r="A65" s="19" t="s">
        <v>212</v>
      </c>
      <c r="B65" s="19" t="s">
        <v>1</v>
      </c>
      <c r="C65" s="19" t="s">
        <v>1</v>
      </c>
      <c r="D65" s="16" t="s">
        <v>1</v>
      </c>
      <c r="E65" s="19" t="s">
        <v>1</v>
      </c>
      <c r="F65" s="19" t="s">
        <v>1</v>
      </c>
      <c r="G65" s="19" t="s">
        <v>1</v>
      </c>
      <c r="H65" s="19" t="s">
        <v>1</v>
      </c>
      <c r="I65" s="19" t="s">
        <v>1</v>
      </c>
      <c r="J65" s="19" t="s">
        <v>1</v>
      </c>
      <c r="K65" s="19" t="s">
        <v>1</v>
      </c>
      <c r="L65" s="19" t="s">
        <v>1</v>
      </c>
      <c r="M65" s="19" t="s">
        <v>1</v>
      </c>
      <c r="N65" s="19" t="s">
        <v>1</v>
      </c>
      <c r="O65" s="19" t="s">
        <v>1</v>
      </c>
      <c r="P65" s="19" t="s">
        <v>1</v>
      </c>
      <c r="Q65" s="19" t="s">
        <v>1</v>
      </c>
    </row>
    <row r="66" ht="15" customHeight="1" spans="1:17">
      <c r="A66" s="19" t="s">
        <v>215</v>
      </c>
      <c r="B66" s="19" t="s">
        <v>1</v>
      </c>
      <c r="C66" s="19" t="s">
        <v>1</v>
      </c>
      <c r="D66" s="16" t="s">
        <v>1</v>
      </c>
      <c r="E66" s="19" t="s">
        <v>1</v>
      </c>
      <c r="F66" s="19" t="s">
        <v>1</v>
      </c>
      <c r="G66" s="19" t="s">
        <v>1</v>
      </c>
      <c r="H66" s="19" t="s">
        <v>1</v>
      </c>
      <c r="I66" s="19" t="s">
        <v>1</v>
      </c>
      <c r="J66" s="19" t="s">
        <v>1</v>
      </c>
      <c r="K66" s="19" t="s">
        <v>1</v>
      </c>
      <c r="L66" s="19" t="s">
        <v>1</v>
      </c>
      <c r="M66" s="19" t="s">
        <v>1</v>
      </c>
      <c r="N66" s="19" t="s">
        <v>1</v>
      </c>
      <c r="O66" s="19" t="s">
        <v>1</v>
      </c>
      <c r="P66" s="19" t="s">
        <v>1</v>
      </c>
      <c r="Q66" s="19" t="s">
        <v>1</v>
      </c>
    </row>
    <row r="67" ht="15" customHeight="1" spans="1:17">
      <c r="A67" s="19" t="s">
        <v>216</v>
      </c>
      <c r="B67" s="19" t="s">
        <v>1</v>
      </c>
      <c r="C67" s="19" t="s">
        <v>1</v>
      </c>
      <c r="D67" s="16" t="s">
        <v>1</v>
      </c>
      <c r="E67" s="19" t="s">
        <v>1</v>
      </c>
      <c r="F67" s="19" t="s">
        <v>1</v>
      </c>
      <c r="G67" s="19" t="s">
        <v>1</v>
      </c>
      <c r="H67" s="19" t="s">
        <v>1</v>
      </c>
      <c r="I67" s="19" t="s">
        <v>1</v>
      </c>
      <c r="J67" s="19" t="s">
        <v>1</v>
      </c>
      <c r="K67" s="19" t="s">
        <v>1</v>
      </c>
      <c r="L67" s="19" t="s">
        <v>1</v>
      </c>
      <c r="M67" s="19" t="s">
        <v>1</v>
      </c>
      <c r="N67" s="19" t="s">
        <v>1</v>
      </c>
      <c r="O67" s="19" t="s">
        <v>1</v>
      </c>
      <c r="P67" s="19" t="s">
        <v>1</v>
      </c>
      <c r="Q67" s="19" t="s">
        <v>1</v>
      </c>
    </row>
    <row r="68" ht="100" customHeight="1" spans="1:17">
      <c r="A68" s="20" t="s">
        <v>1</v>
      </c>
      <c r="B68" s="21" t="s">
        <v>1</v>
      </c>
      <c r="C68" s="20" t="s">
        <v>1</v>
      </c>
      <c r="D68" s="22" t="s">
        <v>1</v>
      </c>
      <c r="E68" s="20" t="s">
        <v>1</v>
      </c>
      <c r="F68" s="20" t="s">
        <v>1</v>
      </c>
      <c r="G68" s="20" t="s">
        <v>1</v>
      </c>
      <c r="H68" s="20" t="s">
        <v>1</v>
      </c>
      <c r="I68" s="20" t="s">
        <v>1</v>
      </c>
      <c r="J68" s="20" t="s">
        <v>1</v>
      </c>
      <c r="K68" s="20" t="s">
        <v>1</v>
      </c>
      <c r="L68" s="20" t="s">
        <v>1</v>
      </c>
      <c r="M68" s="20" t="s">
        <v>1</v>
      </c>
      <c r="N68" s="20" t="s">
        <v>1</v>
      </c>
      <c r="O68" s="20" t="s">
        <v>1</v>
      </c>
      <c r="P68" s="20" t="s">
        <v>1</v>
      </c>
      <c r="Q68" s="20" t="s">
        <v>1</v>
      </c>
    </row>
    <row r="69" ht="17" customHeight="1" spans="1:17">
      <c r="A69" s="19" t="s">
        <v>217</v>
      </c>
      <c r="B69" s="19" t="s">
        <v>1</v>
      </c>
      <c r="C69" s="20" t="s">
        <v>1</v>
      </c>
      <c r="D69" s="22" t="s">
        <v>1</v>
      </c>
      <c r="E69" s="20" t="s">
        <v>1</v>
      </c>
      <c r="F69" s="20" t="s">
        <v>1</v>
      </c>
      <c r="G69" s="20" t="s">
        <v>1</v>
      </c>
      <c r="H69" s="20" t="s">
        <v>1</v>
      </c>
      <c r="I69" s="20" t="s">
        <v>1</v>
      </c>
      <c r="J69" s="20" t="s">
        <v>1</v>
      </c>
      <c r="K69" s="20" t="s">
        <v>1</v>
      </c>
      <c r="L69" s="20" t="s">
        <v>1</v>
      </c>
      <c r="M69" s="19" t="s">
        <v>218</v>
      </c>
      <c r="N69" s="19" t="s">
        <v>1</v>
      </c>
      <c r="O69" s="19" t="s">
        <v>1</v>
      </c>
      <c r="P69" s="19" t="s">
        <v>1</v>
      </c>
      <c r="Q69" s="19" t="s">
        <v>1</v>
      </c>
    </row>
  </sheetData>
  <autoFilter ref="A4:Q69">
    <extLst/>
  </autoFilter>
  <mergeCells count="18">
    <mergeCell ref="A1:Q1"/>
    <mergeCell ref="A2:Q2"/>
    <mergeCell ref="A3:Q3"/>
    <mergeCell ref="A55:Q55"/>
    <mergeCell ref="A56:Q56"/>
    <mergeCell ref="A57:Q57"/>
    <mergeCell ref="A58:Q58"/>
    <mergeCell ref="A59:Q59"/>
    <mergeCell ref="A60:Q60"/>
    <mergeCell ref="A61:Q61"/>
    <mergeCell ref="A62:Q62"/>
    <mergeCell ref="A63:Q63"/>
    <mergeCell ref="A64:Q64"/>
    <mergeCell ref="A65:Q65"/>
    <mergeCell ref="A66:Q66"/>
    <mergeCell ref="A67:Q67"/>
    <mergeCell ref="A69:B69"/>
    <mergeCell ref="M69:Q69"/>
  </mergeCells>
  <pageMargins left="0.0416" right="0.0416" top="0.3888" bottom="0.3888" header="0.2916" footer="0.291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6.12.1-ac0eebdb29e4c0985457bab279a6db744d661530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怎言笑</cp:lastModifiedBy>
  <dcterms:created xsi:type="dcterms:W3CDTF">2023-12-05T03:00:52Z</dcterms:created>
  <dcterms:modified xsi:type="dcterms:W3CDTF">2023-12-05T03:25:28Z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EC288CE7C94E47E6ABFE8FCF99424CDE_12</vt:lpwstr>
  </property>
  <property fmtid="{D5CDD505-2E9C-101B-9397-08002B2CF9AE}" pid="3" name="KSOProductBuildVer">
    <vt:lpwstr>2052-12.1.0.15990</vt:lpwstr>
  </property>
</Properties>
</file>