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单" sheetId="6" r:id="rId1"/>
  </sheets>
  <calcPr calcId="144525"/>
</workbook>
</file>

<file path=xl/sharedStrings.xml><?xml version="1.0" encoding="utf-8"?>
<sst xmlns="http://schemas.openxmlformats.org/spreadsheetml/2006/main" count="57" uniqueCount="51">
  <si>
    <t>湖南飞英达智能科技有限公司</t>
  </si>
  <si>
    <t>地址：湖南省长沙市经济技术开发区东六路南段77号长沙科技新城A21栋101</t>
  </si>
  <si>
    <t>电话:（0731）82757167    传真：（0731）82757167</t>
  </si>
  <si>
    <t>报  价  单</t>
  </si>
  <si>
    <t>序号</t>
  </si>
  <si>
    <t>设备名称</t>
  </si>
  <si>
    <t>品牌</t>
  </si>
  <si>
    <t>品牌规格</t>
  </si>
  <si>
    <t>单位</t>
  </si>
  <si>
    <t>数量</t>
  </si>
  <si>
    <t>单价</t>
  </si>
  <si>
    <t>总价</t>
  </si>
  <si>
    <t>备注</t>
  </si>
  <si>
    <t>成本</t>
  </si>
  <si>
    <t>总成本</t>
  </si>
  <si>
    <t>毛利</t>
  </si>
  <si>
    <t>PDA</t>
  </si>
  <si>
    <t>东大集成</t>
  </si>
  <si>
    <t>a)安卓8以上操作系统
b)工业级三防
c)8核2.0GHz处理器
d)16GB内存
e)5.5寸触摸屏
f)电池容量不小于4000mAh
g)支持二维扫描
h)后置 带闪光摄像头、
i)支持4G网络、支持WIFI</t>
  </si>
  <si>
    <t>台</t>
  </si>
  <si>
    <t>Cruise 2 -S7</t>
  </si>
  <si>
    <t>充电底座</t>
  </si>
  <si>
    <t>PDA 单个充电底座</t>
  </si>
  <si>
    <t>个</t>
  </si>
  <si>
    <t>计算机（套）</t>
  </si>
  <si>
    <t>联想</t>
  </si>
  <si>
    <t>a) i7-12700/16G/1TB机械硬盘+256G固态硬盘
b) 21.5英寸显示器</t>
  </si>
  <si>
    <t>套</t>
  </si>
  <si>
    <t>扬天T4900K I7 12700 16G 256g+1000g     联想21.5</t>
  </si>
  <si>
    <t>扫描枪</t>
  </si>
  <si>
    <t>IDATA</t>
  </si>
  <si>
    <t>a) 内存容量：512KB-1MB
b) 无线传输距离：41-80M无线
c) 传输类型：2.4GHz
d) 传输方式：无线
e) 电池容量：1501-2000mAh
f) 扫描介质：纸质，金属，屏幕
g) 解码类型：复合码
h) 光源：影像</t>
  </si>
  <si>
    <t>idata-j16</t>
  </si>
  <si>
    <t>大屏幕液晶电视55寸</t>
  </si>
  <si>
    <t>小米</t>
  </si>
  <si>
    <t>小米电视机，55寸，屏后需能固定，含安装实施。</t>
  </si>
  <si>
    <t>平板电视L55RA-RA</t>
  </si>
  <si>
    <t>打印机</t>
  </si>
  <si>
    <t>斑马</t>
  </si>
  <si>
    <t>a) 打印方式：热敏8热转印、
b) 分辨率：300dpi
c) 通讯接口：USB Device、USBHOST、以太网口、RS232
d) 指令集：兼容TSPL，EPL，ZPL，ZPLI，DPL</t>
  </si>
  <si>
    <t>ZD420 300DPI</t>
  </si>
  <si>
    <t>平板</t>
  </si>
  <si>
    <t>a)系统：Android8以上
b)通信：WIFi/4G
c)摄像头：A22后摄像头1000W +
d)电池：8000mAh+ 
e)识别：支持1D/2D条码扫描、UHF/HF读写、NFC、蓝牙
f)尺寸：8-12寸
g)分辨率：800×1280 +
h)触摸屏：戴手套可以触摸
i)储存：4+64 GB
j)重量：1KB左右
k)工业级三防</t>
  </si>
  <si>
    <t>AUTOID Pad Air-Pot</t>
  </si>
  <si>
    <t>附注（请详细阅读上述型号和品名规格说明，确定是否符合您的要求）</t>
  </si>
  <si>
    <t>含税总价(13%)</t>
  </si>
  <si>
    <t>肖紫维</t>
  </si>
  <si>
    <t>若同意以上所列规格及价格，恳请盖章回签并惠赐订单。</t>
  </si>
  <si>
    <t>手机：15874045032</t>
  </si>
  <si>
    <t>谢谢您的信任和支持！</t>
  </si>
  <si>
    <t>电话：0731-82757167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</si>
</sst>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Helv"/>
      <charset val="134"/>
    </font>
    <font>
      <b/>
      <sz val="10"/>
      <name val="方正姚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2" borderId="1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" fillId="0" borderId="0"/>
  </cellStyleXfs>
  <cellXfs count="35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8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49" applyFont="1" applyBorder="1" applyAlignment="1">
      <alignment horizontal="right" vertical="center"/>
    </xf>
    <xf numFmtId="0" fontId="2" fillId="0" borderId="3" xfId="49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49" applyFont="1" applyBorder="1" applyAlignment="1">
      <alignment horizontal="right" vertical="center"/>
    </xf>
    <xf numFmtId="0" fontId="7" fillId="0" borderId="3" xfId="49" applyFont="1" applyBorder="1" applyAlignment="1">
      <alignment horizontal="right" vertical="center"/>
    </xf>
    <xf numFmtId="176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7" fillId="0" borderId="1" xfId="8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" fillId="0" borderId="4" xfId="49" applyFont="1" applyBorder="1" applyAlignment="1">
      <alignment horizontal="right" vertical="center"/>
    </xf>
    <xf numFmtId="0" fontId="7" fillId="0" borderId="4" xfId="49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Style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A1" sqref="A1:I1"/>
    </sheetView>
  </sheetViews>
  <sheetFormatPr defaultColWidth="9" defaultRowHeight="14.25"/>
  <cols>
    <col min="1" max="1" width="5.625" customWidth="1"/>
    <col min="2" max="2" width="9.5" customWidth="1"/>
    <col min="3" max="3" width="7.375" customWidth="1"/>
    <col min="4" max="4" width="26.125" customWidth="1"/>
    <col min="5" max="6" width="5.625" customWidth="1"/>
    <col min="7" max="7" width="10.625" style="1" customWidth="1"/>
    <col min="8" max="8" width="10.625" customWidth="1"/>
    <col min="9" max="9" width="13.25" style="2" customWidth="1"/>
    <col min="12" max="12" width="12.625"/>
  </cols>
  <sheetData>
    <row r="1" ht="24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8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6" customHeight="1" spans="1:8">
      <c r="A4" s="5"/>
      <c r="B4" s="5"/>
      <c r="C4" s="5"/>
      <c r="D4" s="5"/>
      <c r="E4" s="5"/>
      <c r="F4" s="6"/>
      <c r="G4" s="7"/>
      <c r="H4" s="6"/>
    </row>
    <row r="5" ht="24.95" customHeight="1" spans="1:9">
      <c r="A5" s="3" t="s">
        <v>3</v>
      </c>
      <c r="B5" s="3"/>
      <c r="C5" s="3"/>
      <c r="D5" s="3"/>
      <c r="E5" s="3"/>
      <c r="F5" s="3"/>
      <c r="G5" s="3"/>
      <c r="H5" s="3"/>
      <c r="I5" s="3"/>
    </row>
    <row r="6" ht="6" customHeight="1" spans="1:9">
      <c r="A6" s="8"/>
      <c r="B6" s="8"/>
      <c r="C6" s="8"/>
      <c r="D6" s="8"/>
      <c r="E6" s="8"/>
      <c r="F6" s="9"/>
      <c r="G6" s="10"/>
      <c r="H6" s="9"/>
      <c r="I6" s="26"/>
    </row>
    <row r="7" ht="30" customHeight="1" spans="1:12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27" t="s">
        <v>13</v>
      </c>
      <c r="K7" t="s">
        <v>14</v>
      </c>
      <c r="L7" t="s">
        <v>15</v>
      </c>
    </row>
    <row r="8" ht="116" customHeight="1" spans="1:12">
      <c r="A8" s="12">
        <v>1</v>
      </c>
      <c r="B8" s="12" t="s">
        <v>16</v>
      </c>
      <c r="C8" s="12" t="s">
        <v>17</v>
      </c>
      <c r="D8" s="13" t="s">
        <v>18</v>
      </c>
      <c r="E8" s="12" t="s">
        <v>19</v>
      </c>
      <c r="F8" s="12">
        <v>15</v>
      </c>
      <c r="G8" s="12">
        <v>1980</v>
      </c>
      <c r="H8" s="12">
        <f t="shared" ref="H8:H14" si="0">F8*G8</f>
        <v>29700</v>
      </c>
      <c r="I8" s="12" t="s">
        <v>20</v>
      </c>
      <c r="J8" s="28">
        <v>1500</v>
      </c>
      <c r="K8" s="29">
        <f t="shared" ref="K8:K14" si="1">J8*F8</f>
        <v>22500</v>
      </c>
      <c r="L8">
        <f t="shared" ref="L8:L14" si="2">1-(J8/G8)</f>
        <v>0.242424242424242</v>
      </c>
    </row>
    <row r="9" ht="25" customHeight="1" spans="1:12">
      <c r="A9" s="12">
        <v>2</v>
      </c>
      <c r="B9" s="12" t="s">
        <v>21</v>
      </c>
      <c r="C9" s="12" t="s">
        <v>17</v>
      </c>
      <c r="D9" s="13" t="s">
        <v>22</v>
      </c>
      <c r="E9" s="12" t="s">
        <v>23</v>
      </c>
      <c r="F9" s="12">
        <v>6</v>
      </c>
      <c r="G9" s="12">
        <v>220</v>
      </c>
      <c r="H9" s="12">
        <f t="shared" si="0"/>
        <v>1320</v>
      </c>
      <c r="I9" s="12"/>
      <c r="J9" s="30">
        <v>140</v>
      </c>
      <c r="K9" s="29">
        <f t="shared" si="1"/>
        <v>840</v>
      </c>
      <c r="L9">
        <f t="shared" si="2"/>
        <v>0.363636363636364</v>
      </c>
    </row>
    <row r="10" ht="55" customHeight="1" spans="1:12">
      <c r="A10" s="12">
        <v>3</v>
      </c>
      <c r="B10" s="12" t="s">
        <v>24</v>
      </c>
      <c r="C10" s="12" t="s">
        <v>25</v>
      </c>
      <c r="D10" s="13" t="s">
        <v>26</v>
      </c>
      <c r="E10" s="12" t="s">
        <v>27</v>
      </c>
      <c r="F10" s="12">
        <v>2</v>
      </c>
      <c r="G10" s="12">
        <v>5855</v>
      </c>
      <c r="H10" s="12">
        <f t="shared" si="0"/>
        <v>11710</v>
      </c>
      <c r="I10" s="12" t="s">
        <v>28</v>
      </c>
      <c r="J10" s="30">
        <v>5270</v>
      </c>
      <c r="K10" s="29">
        <f t="shared" si="1"/>
        <v>10540</v>
      </c>
      <c r="L10">
        <f t="shared" si="2"/>
        <v>0.0999146029035013</v>
      </c>
    </row>
    <row r="11" ht="103" customHeight="1" spans="1:12">
      <c r="A11" s="12">
        <v>4</v>
      </c>
      <c r="B11" s="12" t="s">
        <v>29</v>
      </c>
      <c r="C11" s="12" t="s">
        <v>30</v>
      </c>
      <c r="D11" s="13" t="s">
        <v>31</v>
      </c>
      <c r="E11" s="12" t="s">
        <v>19</v>
      </c>
      <c r="F11" s="12">
        <v>12</v>
      </c>
      <c r="G11" s="12">
        <v>1280</v>
      </c>
      <c r="H11" s="12">
        <f t="shared" si="0"/>
        <v>15360</v>
      </c>
      <c r="I11" s="12" t="s">
        <v>32</v>
      </c>
      <c r="J11" s="30">
        <v>900</v>
      </c>
      <c r="K11" s="29">
        <f t="shared" si="1"/>
        <v>10800</v>
      </c>
      <c r="L11">
        <f t="shared" si="2"/>
        <v>0.296875</v>
      </c>
    </row>
    <row r="12" ht="30" customHeight="1" spans="1:12">
      <c r="A12" s="12">
        <v>5</v>
      </c>
      <c r="B12" s="12" t="s">
        <v>33</v>
      </c>
      <c r="C12" s="12" t="s">
        <v>34</v>
      </c>
      <c r="D12" s="13" t="s">
        <v>35</v>
      </c>
      <c r="E12" s="12" t="s">
        <v>19</v>
      </c>
      <c r="F12" s="12">
        <v>2</v>
      </c>
      <c r="G12" s="12">
        <v>2080</v>
      </c>
      <c r="H12" s="12">
        <f t="shared" si="0"/>
        <v>4160</v>
      </c>
      <c r="I12" s="12" t="s">
        <v>36</v>
      </c>
      <c r="J12" s="30">
        <v>1900</v>
      </c>
      <c r="K12" s="29">
        <f t="shared" si="1"/>
        <v>3800</v>
      </c>
      <c r="L12">
        <f t="shared" si="2"/>
        <v>0.0865384615384616</v>
      </c>
    </row>
    <row r="13" ht="82" customHeight="1" spans="1:12">
      <c r="A13" s="12">
        <v>6</v>
      </c>
      <c r="B13" s="14" t="s">
        <v>37</v>
      </c>
      <c r="C13" s="14" t="s">
        <v>38</v>
      </c>
      <c r="D13" s="15" t="s">
        <v>39</v>
      </c>
      <c r="E13" s="12" t="s">
        <v>19</v>
      </c>
      <c r="F13" s="14">
        <v>2</v>
      </c>
      <c r="G13" s="16">
        <v>2295</v>
      </c>
      <c r="H13" s="12">
        <f t="shared" si="0"/>
        <v>4590</v>
      </c>
      <c r="I13" s="12" t="s">
        <v>40</v>
      </c>
      <c r="J13" s="30">
        <v>1950</v>
      </c>
      <c r="K13" s="29">
        <f t="shared" si="1"/>
        <v>3900</v>
      </c>
      <c r="L13">
        <f t="shared" si="2"/>
        <v>0.150326797385621</v>
      </c>
    </row>
    <row r="14" ht="150" customHeight="1" spans="1:12">
      <c r="A14" s="12">
        <v>7</v>
      </c>
      <c r="B14" s="14" t="s">
        <v>41</v>
      </c>
      <c r="C14" s="14" t="s">
        <v>17</v>
      </c>
      <c r="D14" s="15" t="s">
        <v>42</v>
      </c>
      <c r="E14" s="14" t="s">
        <v>19</v>
      </c>
      <c r="F14" s="14">
        <v>15</v>
      </c>
      <c r="G14" s="16">
        <v>3580</v>
      </c>
      <c r="H14" s="12">
        <f t="shared" si="0"/>
        <v>53700</v>
      </c>
      <c r="I14" s="31" t="s">
        <v>43</v>
      </c>
      <c r="J14" s="30">
        <v>2750</v>
      </c>
      <c r="K14" s="29">
        <f t="shared" si="1"/>
        <v>41250</v>
      </c>
      <c r="L14">
        <f t="shared" si="2"/>
        <v>0.231843575418994</v>
      </c>
    </row>
    <row r="15" ht="30" customHeight="1" spans="1:12">
      <c r="A15" s="14" t="s">
        <v>44</v>
      </c>
      <c r="B15" s="14"/>
      <c r="C15" s="14"/>
      <c r="D15" s="14"/>
      <c r="E15" s="14"/>
      <c r="F15" s="14"/>
      <c r="G15" s="16" t="s">
        <v>45</v>
      </c>
      <c r="H15" s="17">
        <f>SUM(H8:H14)</f>
        <v>120540</v>
      </c>
      <c r="I15" s="31"/>
      <c r="J15" s="32"/>
      <c r="K15" s="29">
        <f>SUM(K8:K14)</f>
        <v>93630</v>
      </c>
      <c r="L15">
        <f>1-(K15/H15)</f>
        <v>0.223245395719263</v>
      </c>
    </row>
    <row r="16" ht="18" customHeight="1" spans="1:9">
      <c r="A16" s="18"/>
      <c r="B16" s="19"/>
      <c r="C16" s="19"/>
      <c r="D16" s="19"/>
      <c r="E16" s="19"/>
      <c r="F16" s="19"/>
      <c r="G16" s="20" t="s">
        <v>46</v>
      </c>
      <c r="H16" s="21"/>
      <c r="I16" s="33"/>
    </row>
    <row r="17" ht="18" customHeight="1" spans="1:9">
      <c r="A17" s="22" t="s">
        <v>47</v>
      </c>
      <c r="B17" s="22"/>
      <c r="C17" s="22"/>
      <c r="D17" s="22"/>
      <c r="E17" s="22"/>
      <c r="F17" s="23"/>
      <c r="G17" s="24" t="s">
        <v>48</v>
      </c>
      <c r="H17" s="25"/>
      <c r="I17" s="34"/>
    </row>
    <row r="18" ht="18" customHeight="1" spans="1:9">
      <c r="A18" s="22" t="s">
        <v>49</v>
      </c>
      <c r="B18" s="22"/>
      <c r="C18" s="22"/>
      <c r="D18" s="22"/>
      <c r="E18" s="22"/>
      <c r="F18" s="23"/>
      <c r="G18" s="24" t="s">
        <v>50</v>
      </c>
      <c r="H18" s="21"/>
      <c r="I18" s="33"/>
    </row>
  </sheetData>
  <mergeCells count="11">
    <mergeCell ref="A1:I1"/>
    <mergeCell ref="A2:I2"/>
    <mergeCell ref="A3:I3"/>
    <mergeCell ref="A5:I5"/>
    <mergeCell ref="A15:F15"/>
    <mergeCell ref="A16:F16"/>
    <mergeCell ref="G16:I16"/>
    <mergeCell ref="A17:F17"/>
    <mergeCell ref="G17:I17"/>
    <mergeCell ref="A18:F18"/>
    <mergeCell ref="G18:I18"/>
  </mergeCells>
  <printOptions horizontalCentered="1"/>
  <pageMargins left="0.0784722222222222" right="0.0784722222222222" top="0.314583333333333" bottom="0.196527777777778" header="0.102083333333333" footer="0.1020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Advantech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WPS_1681958600</cp:lastModifiedBy>
  <cp:revision>1</cp:revision>
  <dcterms:created xsi:type="dcterms:W3CDTF">2005-09-06T02:45:00Z</dcterms:created>
  <cp:lastPrinted>2021-07-09T03:53:00Z</cp:lastPrinted>
  <dcterms:modified xsi:type="dcterms:W3CDTF">2023-11-17T04:51:27Z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C09D07600CF5469B865A04C2E6250232</vt:lpwstr>
  </property>
</Properties>
</file>