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13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<sst xmlns="http://schemas.openxmlformats.org/spreadsheetml/2006/main" count="55" uniqueCount="50">
  <si>
    <t xml:space="preserve"> 供 应 商 对 账 单</t>
  </si>
  <si>
    <t>本次对账周期：</t>
  </si>
  <si>
    <t>至</t>
  </si>
  <si>
    <t>对账单编号：</t>
  </si>
  <si>
    <t>NO.20201200002</t>
  </si>
  <si>
    <t>供货单位：</t>
  </si>
  <si>
    <t>深圳市研创科技有限公司</t>
  </si>
  <si>
    <t>购货单位：</t>
  </si>
  <si>
    <t>深圳市福达通网络科技有限公司</t>
  </si>
  <si>
    <t>单位地址：</t>
  </si>
  <si>
    <t>深圳市龙华区清翠路辉盛达工业园2栋5楼</t>
  </si>
  <si>
    <t xml:space="preserve">深圳市龙岗区龙岗大道6038号米云谷AI中心四楼428-429 </t>
  </si>
  <si>
    <t>联系人及电话：</t>
  </si>
  <si>
    <t>李媛媛18873538067</t>
  </si>
  <si>
    <t>送货日期</t>
  </si>
  <si>
    <t>送货单号</t>
  </si>
  <si>
    <t>品名</t>
  </si>
  <si>
    <t>规格型号</t>
  </si>
  <si>
    <t>单位</t>
  </si>
  <si>
    <t>数量</t>
  </si>
  <si>
    <t>含税单价</t>
  </si>
  <si>
    <t>含税金额</t>
  </si>
  <si>
    <t>备注</t>
  </si>
  <si>
    <t>FDT20231008-06</t>
  </si>
  <si>
    <t>交换机</t>
  </si>
  <si>
    <t>研华EKI-2428G-4CI-AE交换机</t>
  </si>
  <si>
    <t>台</t>
  </si>
  <si>
    <t>已开票</t>
  </si>
  <si>
    <t>FDT20231010-02</t>
  </si>
  <si>
    <t>操作系统</t>
  </si>
  <si>
    <t>WIN10LOTENT2019LTSCVALUE(13/15)</t>
  </si>
  <si>
    <t>个</t>
  </si>
  <si>
    <t>FDT20231019-14</t>
  </si>
  <si>
    <t>微软I7-WIN10企业版</t>
  </si>
  <si>
    <t>FDT20231023-01</t>
  </si>
  <si>
    <t>研华</t>
  </si>
  <si>
    <t>AIMB-786G2主板</t>
  </si>
  <si>
    <t>片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</si>
  <si>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</si>
  <si>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</si>
  <si>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</si>
  <si>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</si>
  <si>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</si>
  <si>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</si>
  <si>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</si>
  <si>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</si>
  <si>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李媛媛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</si>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</sst>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0">
    <font>
      <sz val="12"/>
      <color theme="1"/>
      <name val="等线"/>
      <charset val="134"/>
      <scheme val="minor"/>
    </font>
    <font>
      <b/>
      <sz val="12"/>
      <name val="微软雅黑"/>
      <charset val="134"/>
    </font>
    <font>
      <sz val="12"/>
      <color theme="1"/>
      <name val="微软雅黑"/>
      <charset val="134"/>
    </font>
    <font>
      <b/>
      <sz val="20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1"/>
      <color rgb="FF0C0C0C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7" borderId="25" applyNumberFormat="0" applyAlignment="0" applyProtection="0">
      <alignment vertical="center"/>
    </xf>
    <xf numFmtId="0" fontId="20" fillId="7" borderId="24" applyNumberFormat="0" applyAlignment="0" applyProtection="0">
      <alignment vertical="center"/>
    </xf>
    <xf numFmtId="0" fontId="21" fillId="8" borderId="26" applyNumberFormat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6" fillId="0" borderId="0" xfId="0" applyNumberFormat="1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showGridLines="0" tabSelected="1" workbookViewId="0">
      <selection activeCell="B1" sqref="B1:K2"/>
    </sheetView>
  </sheetViews>
  <sheetFormatPr defaultColWidth="10" defaultRowHeight="16.5" customHeight="1"/>
  <cols>
    <col min="1" max="1" width="2.125" style="2" customWidth="1"/>
    <col min="2" max="2" width="14.5" style="2" customWidth="1"/>
    <col min="3" max="3" width="17.5" style="2" customWidth="1"/>
    <col min="4" max="4" width="7.625" style="2" customWidth="1"/>
    <col min="5" max="5" width="4.2" style="2" customWidth="1"/>
    <col min="6" max="6" width="34.8" style="2" customWidth="1"/>
    <col min="7" max="7" width="8.35833333333333" style="2" customWidth="1"/>
    <col min="8" max="8" width="14.6" style="2" customWidth="1"/>
    <col min="9" max="11" width="14.125" style="2" customWidth="1"/>
    <col min="12" max="16384" width="10" style="2"/>
  </cols>
  <sheetData>
    <row r="1" ht="33.75" customHeight="1" spans="1:12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26"/>
    </row>
    <row r="2" ht="23.25" customHeight="1" spans="1:12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26"/>
    </row>
    <row r="3" ht="23.25" customHeight="1" spans="1:12">
      <c r="A3" s="6"/>
      <c r="B3" s="7" t="s">
        <v>1</v>
      </c>
      <c r="C3" s="8">
        <v>45207</v>
      </c>
      <c r="D3" s="8" t="s">
        <v>2</v>
      </c>
      <c r="E3" s="9"/>
      <c r="F3" s="8">
        <v>45222</v>
      </c>
      <c r="G3" s="9"/>
      <c r="H3" s="9" t="s">
        <v>3</v>
      </c>
      <c r="I3" s="31" t="s">
        <v>4</v>
      </c>
      <c r="J3" s="32"/>
      <c r="K3" s="33"/>
      <c r="L3" s="25"/>
    </row>
    <row r="4" ht="25.5" customHeight="1" spans="1:11">
      <c r="A4" s="6"/>
      <c r="B4" s="10" t="s">
        <v>5</v>
      </c>
      <c r="C4" s="11" t="s">
        <v>6</v>
      </c>
      <c r="D4" s="11"/>
      <c r="E4" s="11"/>
      <c r="F4" s="11"/>
      <c r="G4" s="11"/>
      <c r="H4" s="12" t="s">
        <v>7</v>
      </c>
      <c r="I4" s="11" t="s">
        <v>8</v>
      </c>
      <c r="J4" s="11"/>
      <c r="K4" s="34"/>
    </row>
    <row r="5" ht="16.2" spans="1:11">
      <c r="A5" s="6"/>
      <c r="B5" s="10" t="s">
        <v>9</v>
      </c>
      <c r="C5" s="11" t="s">
        <v>10</v>
      </c>
      <c r="D5" s="11"/>
      <c r="E5" s="11"/>
      <c r="F5" s="11"/>
      <c r="G5" s="11"/>
      <c r="H5" s="12" t="s">
        <v>9</v>
      </c>
      <c r="I5" s="35" t="s">
        <v>11</v>
      </c>
      <c r="J5" s="35"/>
      <c r="K5" s="36"/>
    </row>
    <row r="6" ht="25.5" customHeight="1" spans="1:11">
      <c r="A6" s="6"/>
      <c r="B6" s="13" t="s">
        <v>12</v>
      </c>
      <c r="C6" s="14" t="s">
        <v>13</v>
      </c>
      <c r="D6" s="14"/>
      <c r="E6" s="14"/>
      <c r="F6" s="14"/>
      <c r="G6" s="14"/>
      <c r="H6" s="15" t="s">
        <v>12</v>
      </c>
      <c r="I6" s="14">
        <v>15817208630</v>
      </c>
      <c r="J6" s="14"/>
      <c r="K6" s="37"/>
    </row>
    <row r="7" ht="26.25" customHeight="1" spans="1:12">
      <c r="A7" s="6"/>
      <c r="B7" s="16" t="s">
        <v>14</v>
      </c>
      <c r="C7" s="17" t="s">
        <v>15</v>
      </c>
      <c r="D7" s="18" t="s">
        <v>16</v>
      </c>
      <c r="E7" s="18"/>
      <c r="F7" s="19" t="s">
        <v>17</v>
      </c>
      <c r="G7" s="18" t="s">
        <v>18</v>
      </c>
      <c r="H7" s="18" t="s">
        <v>19</v>
      </c>
      <c r="I7" s="18" t="s">
        <v>20</v>
      </c>
      <c r="J7" s="18" t="s">
        <v>21</v>
      </c>
      <c r="K7" s="38" t="s">
        <v>22</v>
      </c>
      <c r="L7" s="25"/>
    </row>
    <row r="8" ht="24" customHeight="1" spans="1:12">
      <c r="A8" s="6"/>
      <c r="B8" s="20">
        <v>45207</v>
      </c>
      <c r="C8" s="21" t="s">
        <v>23</v>
      </c>
      <c r="D8" s="22" t="s">
        <v>24</v>
      </c>
      <c r="E8" s="22"/>
      <c r="F8" s="23" t="s">
        <v>25</v>
      </c>
      <c r="G8" s="24" t="s">
        <v>26</v>
      </c>
      <c r="H8" s="24">
        <v>4</v>
      </c>
      <c r="I8" s="39">
        <v>4890</v>
      </c>
      <c r="J8" s="39">
        <f>H8*I8</f>
        <v>19560</v>
      </c>
      <c r="K8" s="40" t="s">
        <v>27</v>
      </c>
      <c r="L8" s="25"/>
    </row>
    <row r="9" ht="24" customHeight="1" spans="1:12">
      <c r="A9" s="6"/>
      <c r="B9" s="20">
        <v>45209</v>
      </c>
      <c r="C9" s="24" t="s">
        <v>28</v>
      </c>
      <c r="D9" s="22" t="s">
        <v>29</v>
      </c>
      <c r="E9" s="22"/>
      <c r="F9" s="24" t="s">
        <v>30</v>
      </c>
      <c r="G9" s="24" t="s">
        <v>31</v>
      </c>
      <c r="H9" s="24">
        <v>1</v>
      </c>
      <c r="I9" s="39">
        <v>560</v>
      </c>
      <c r="J9" s="39">
        <f>H9*I9</f>
        <v>560</v>
      </c>
      <c r="K9" s="40"/>
      <c r="L9" s="25"/>
    </row>
    <row r="10" ht="24" customHeight="1" spans="1:12">
      <c r="A10" s="6"/>
      <c r="B10" s="20">
        <v>45218</v>
      </c>
      <c r="C10" s="24" t="s">
        <v>32</v>
      </c>
      <c r="D10" s="22" t="s">
        <v>29</v>
      </c>
      <c r="E10" s="22"/>
      <c r="F10" s="24" t="s">
        <v>33</v>
      </c>
      <c r="G10" s="24" t="s">
        <v>31</v>
      </c>
      <c r="H10" s="24">
        <v>2</v>
      </c>
      <c r="I10" s="39">
        <v>1015</v>
      </c>
      <c r="J10" s="39">
        <f>H10*I10</f>
        <v>2030</v>
      </c>
      <c r="K10" s="40"/>
      <c r="L10" s="25"/>
    </row>
    <row r="11" ht="24" customHeight="1" spans="1:12">
      <c r="A11" s="6"/>
      <c r="B11" s="20">
        <v>45222</v>
      </c>
      <c r="C11" s="24" t="s">
        <v>34</v>
      </c>
      <c r="D11" s="22" t="s">
        <v>35</v>
      </c>
      <c r="E11" s="22"/>
      <c r="F11" s="24" t="s">
        <v>36</v>
      </c>
      <c r="G11" s="24" t="s">
        <v>37</v>
      </c>
      <c r="H11" s="24">
        <v>5</v>
      </c>
      <c r="I11" s="39">
        <v>2800</v>
      </c>
      <c r="J11" s="39">
        <f>H11*I11</f>
        <v>14000</v>
      </c>
      <c r="K11" s="40"/>
      <c r="L11" s="25"/>
    </row>
    <row r="12" ht="30.75" customHeight="1" spans="1:11">
      <c r="A12" s="6"/>
      <c r="B12" s="25" t="s">
        <v>38</v>
      </c>
      <c r="C12" s="26"/>
      <c r="D12" s="27">
        <v>0</v>
      </c>
      <c r="E12" s="27"/>
      <c r="F12" s="27"/>
      <c r="G12" s="26"/>
      <c r="H12" s="25" t="s">
        <v>39</v>
      </c>
      <c r="I12" s="25"/>
      <c r="J12" s="27">
        <f>SUM(J8:J11)</f>
        <v>36150</v>
      </c>
      <c r="K12" s="41"/>
    </row>
    <row r="13" ht="30.75" customHeight="1" spans="1:11">
      <c r="A13" s="6"/>
      <c r="B13" s="25" t="s">
        <v>40</v>
      </c>
      <c r="C13" s="26"/>
      <c r="D13" s="27">
        <f>SUM(J8:J11)</f>
        <v>36150</v>
      </c>
      <c r="E13" s="27"/>
      <c r="F13" s="27"/>
      <c r="G13" s="26"/>
      <c r="H13" s="25" t="s">
        <v>41</v>
      </c>
      <c r="I13" s="25"/>
      <c r="J13" s="27">
        <v>0</v>
      </c>
      <c r="K13" s="41"/>
    </row>
    <row r="14" ht="30.75" customHeight="1" spans="1:11">
      <c r="A14" s="6"/>
      <c r="B14" s="25" t="s">
        <v>42</v>
      </c>
      <c r="C14" s="25"/>
      <c r="D14" s="27">
        <v>0</v>
      </c>
      <c r="E14" s="27"/>
      <c r="F14" s="27"/>
      <c r="G14" s="26"/>
      <c r="H14" s="25" t="s">
        <v>43</v>
      </c>
      <c r="I14" s="25"/>
      <c r="J14" s="27">
        <f>J12-J13</f>
        <v>36150</v>
      </c>
      <c r="K14" s="41"/>
    </row>
    <row r="15" ht="30.75" customHeight="1" spans="1:11">
      <c r="A15" s="6"/>
      <c r="B15" s="25" t="s">
        <v>44</v>
      </c>
      <c r="C15" s="25"/>
      <c r="D15" s="27">
        <f>D12+D13-D14</f>
        <v>36150</v>
      </c>
      <c r="E15" s="27"/>
      <c r="F15" s="27"/>
      <c r="G15" s="26"/>
      <c r="H15" s="26"/>
      <c r="I15" s="26"/>
      <c r="J15" s="25"/>
      <c r="K15" s="25"/>
    </row>
    <row r="16" s="1" customFormat="1" ht="30.75" customHeight="1" spans="1:12">
      <c r="A16" s="6"/>
      <c r="B16" s="6" t="s">
        <v>45</v>
      </c>
      <c r="C16" s="6"/>
      <c r="D16" s="6" t="s">
        <v>46</v>
      </c>
      <c r="E16" s="6"/>
      <c r="F16" s="6"/>
      <c r="G16" s="28"/>
      <c r="H16" s="6" t="s">
        <v>47</v>
      </c>
      <c r="I16" s="6"/>
      <c r="J16" s="6" t="s">
        <v>48</v>
      </c>
      <c r="K16" s="6"/>
      <c r="L16" s="6"/>
    </row>
    <row r="17" s="1" customFormat="1" ht="30.75" customHeight="1" spans="1:12">
      <c r="A17" s="6"/>
      <c r="B17" s="6" t="s">
        <v>49</v>
      </c>
      <c r="C17" s="6"/>
      <c r="D17" s="29"/>
      <c r="E17" s="30">
        <v>45223</v>
      </c>
      <c r="F17" s="30"/>
      <c r="G17" s="29"/>
      <c r="H17" s="6" t="s">
        <v>49</v>
      </c>
      <c r="I17" s="6"/>
      <c r="J17" s="42">
        <v>45223</v>
      </c>
      <c r="K17" s="43"/>
      <c r="L17" s="6"/>
    </row>
    <row r="18" ht="28.2" spans="1:11">
      <c r="A18" s="3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ht="28.2" spans="1:1">
      <c r="A19" s="3"/>
    </row>
  </sheetData>
  <mergeCells count="37">
    <mergeCell ref="D3:E3"/>
    <mergeCell ref="F3:G3"/>
    <mergeCell ref="I3:K3"/>
    <mergeCell ref="C4:G4"/>
    <mergeCell ref="I4:K4"/>
    <mergeCell ref="C5:G5"/>
    <mergeCell ref="I5:K5"/>
    <mergeCell ref="C6:G6"/>
    <mergeCell ref="I6:K6"/>
    <mergeCell ref="D7:E7"/>
    <mergeCell ref="D8:E8"/>
    <mergeCell ref="D9:E9"/>
    <mergeCell ref="D10:E10"/>
    <mergeCell ref="D11:E11"/>
    <mergeCell ref="B12:C12"/>
    <mergeCell ref="D12:F12"/>
    <mergeCell ref="H12:I12"/>
    <mergeCell ref="J12:K12"/>
    <mergeCell ref="B13:C13"/>
    <mergeCell ref="D13:F13"/>
    <mergeCell ref="H13:I13"/>
    <mergeCell ref="J13:K13"/>
    <mergeCell ref="B14:C14"/>
    <mergeCell ref="D14:F14"/>
    <mergeCell ref="H14:I14"/>
    <mergeCell ref="J14:K14"/>
    <mergeCell ref="B15:C15"/>
    <mergeCell ref="D15:F15"/>
    <mergeCell ref="B16:C16"/>
    <mergeCell ref="D16:F16"/>
    <mergeCell ref="H16:I16"/>
    <mergeCell ref="J16:K16"/>
    <mergeCell ref="B17:C17"/>
    <mergeCell ref="E17:F17"/>
    <mergeCell ref="H17:I17"/>
    <mergeCell ref="J17:K17"/>
    <mergeCell ref="B1:K2"/>
  </mergeCells>
  <pageMargins left="0.196527777777778" right="0.196527777777778" top="0.196527777777778" bottom="0.196527777777778" header="0" footer="0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2023-10-24T01:39:43Z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229D9A0E32F646BD98267440A2316C45_13</vt:lpwstr>
  </property>
  <property fmtid="{D5CDD505-2E9C-101B-9397-08002B2CF9AE}" pid="3" name="KSOProductBuildVer">
    <vt:lpwstr>2052-12.1.0.15712</vt:lpwstr>
  </property>
  <property fmtid="{D5CDD505-2E9C-101B-9397-08002B2CF9AE}" pid="4" name="KSOTemplateUUID">
    <vt:lpwstr>v1.0_mb_EQRIi+82D/nxL++uiriZ+A==</vt:lpwstr>
  </property>
</Properties>
</file>