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账单" sheetId="1" r:id="rId1"/>
  </sheets>
  <definedNames>
    <definedName name="_xlnm._FilterDatabase" localSheetId="0" hidden="1">账单!$A$4:$P$52</definedName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<sst xmlns="http://schemas.openxmlformats.org/spreadsheetml/2006/main" count="601" uniqueCount="169">
  <si>
    <r>
      <rPr>
        <b/>
        <sz val="16"/>
        <color rgb="FF000000"/>
        <rFont val="ChineseFontFamily"/>
        <charset val="134"/>
      </rPr>
      <t>纳入月份：2023-09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</si>
  <si>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</si>
  <si>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</si>
  <si>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</si>
  <si>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</si>
  <si>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</si>
  <si>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t>单 号</t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</si>
  <si>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</si>
  <si>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</si>
  <si>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</si>
  <si>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</si>
  <si>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优惠金额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</si>
  <si>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</si>
  <si>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</si>
  <si>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</si>
  <si>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</si>
  <si>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</si>
  <si>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</si>
  <si>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</si>
  <si>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</si>
  <si>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2023-09-01 15:01</t>
    </r>
  </si>
  <si>
    <t>KY4000205234011</t>
  </si>
  <si>
    <r>
      <rPr>
        <sz val="9"/>
        <color rgb="FF000000"/>
        <rFont val="ChineseFontFamily"/>
        <charset val="134"/>
      </rPr>
      <t>邱忠德</t>
    </r>
  </si>
  <si>
    <r>
      <rPr>
        <sz val="9"/>
        <color rgb="FF000000"/>
        <rFont val="ChineseFontFamily"/>
        <charset val="134"/>
      </rPr>
      <t>0917</t>
    </r>
  </si>
  <si>
    <r>
      <rPr>
        <sz val="9"/>
        <color rgb="FF000000"/>
        <rFont val="ChineseFontFamily"/>
        <charset val="134"/>
      </rPr>
      <t>赵佳</t>
    </r>
  </si>
  <si>
    <r>
      <rPr>
        <sz val="9"/>
        <color rgb="FF000000"/>
        <rFont val="ChineseFontFamily"/>
        <charset val="134"/>
      </rPr>
      <t>陆运件</t>
    </r>
  </si>
  <si>
    <t>145.15*3.8</t>
  </si>
  <si>
    <r>
      <rPr>
        <sz val="9"/>
        <color rgb="FF000000"/>
        <rFont val="ChineseFontFamily"/>
        <charset val="134"/>
      </rPr>
      <t>2023-09-01 15:02</t>
    </r>
  </si>
  <si>
    <t>KY4000264291258</t>
  </si>
  <si>
    <r>
      <rPr>
        <sz val="9"/>
        <color rgb="FF000000"/>
        <rFont val="ChineseFontFamily"/>
        <charset val="134"/>
      </rPr>
      <t>廖梅芳</t>
    </r>
  </si>
  <si>
    <r>
      <rPr>
        <sz val="9"/>
        <color rgb="FF000000"/>
        <rFont val="ChineseFontFamily"/>
        <charset val="134"/>
      </rPr>
      <t>0750</t>
    </r>
  </si>
  <si>
    <r>
      <rPr>
        <sz val="9"/>
        <color rgb="FF000000"/>
        <rFont val="ChineseFontFamily"/>
        <charset val="134"/>
      </rPr>
      <t>周长成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</si>
  <si>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</si>
  <si>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78.3*2.0</t>
    </r>
  </si>
  <si>
    <r>
      <rPr>
        <sz val="9"/>
        <color rgb="FF000000"/>
        <rFont val="ChineseFontFamily"/>
        <charset val="134"/>
      </rPr>
      <t>2023-09-04 11:51</t>
    </r>
  </si>
  <si>
    <t>KY4000206205832</t>
  </si>
  <si>
    <r>
      <rPr>
        <sz val="9"/>
        <color rgb="FF000000"/>
        <rFont val="ChineseFontFamily"/>
        <charset val="134"/>
      </rPr>
      <t>172.03*3.8</t>
    </r>
  </si>
  <si>
    <r>
      <rPr>
        <sz val="9"/>
        <color rgb="FF000000"/>
        <rFont val="ChineseFontFamily"/>
        <charset val="134"/>
      </rPr>
      <t>2023-09-04 11:57</t>
    </r>
  </si>
  <si>
    <t>KY4000206206831</t>
  </si>
  <si>
    <r>
      <rPr>
        <sz val="9"/>
        <color rgb="FF000000"/>
        <rFont val="ChineseFontFamily"/>
        <charset val="134"/>
      </rPr>
      <t>0372</t>
    </r>
  </si>
  <si>
    <r>
      <rPr>
        <sz val="9"/>
        <color rgb="FF000000"/>
        <rFont val="ChineseFontFamily"/>
        <charset val="134"/>
      </rPr>
      <t>王振</t>
    </r>
  </si>
  <si>
    <r>
      <rPr>
        <sz val="9"/>
        <color rgb="FF000000"/>
        <rFont val="ChineseFontFamily"/>
        <charset val="134"/>
      </rPr>
      <t>119.13*3.5</t>
    </r>
  </si>
  <si>
    <r>
      <rPr>
        <sz val="9"/>
        <color rgb="FF000000"/>
        <rFont val="ChineseFontFamily"/>
        <charset val="134"/>
      </rPr>
      <t>2023-09-06 14:16</t>
    </r>
  </si>
  <si>
    <t>KY4000296247432</t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</si>
  <si>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</si>
  <si>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汤豪杰</t>
    </r>
  </si>
  <si>
    <r>
      <rPr>
        <sz val="9"/>
        <color rgb="FF000000"/>
        <rFont val="ChineseFontFamily"/>
        <charset val="134"/>
      </rPr>
      <t>425.0*2.5</t>
    </r>
  </si>
  <si>
    <r>
      <rPr>
        <sz val="9"/>
        <color rgb="FF000000"/>
        <rFont val="ChineseFontFamily"/>
        <charset val="134"/>
      </rPr>
      <t>2023-09-07 18:02</t>
    </r>
  </si>
  <si>
    <t>KY4000277248361</t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</si>
  <si>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</si>
  <si>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苏宇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</si>
  <si>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</si>
  <si>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17.0+8.0*5.0+13.0*4.5</t>
    </r>
  </si>
  <si>
    <r>
      <rPr>
        <sz val="9"/>
        <color rgb="FF000000"/>
        <rFont val="ChineseFontFamily"/>
        <charset val="134"/>
      </rPr>
      <t>2023-09-08 17:31</t>
    </r>
  </si>
  <si>
    <t>KY4000277287551</t>
  </si>
  <si>
    <r>
      <rPr>
        <sz val="9"/>
        <color rgb="FF000000"/>
        <rFont val="ChineseFontFamily"/>
        <charset val="134"/>
      </rPr>
      <t>0711</t>
    </r>
  </si>
  <si>
    <r>
      <rPr>
        <sz val="9"/>
        <color rgb="FF000000"/>
        <rFont val="ChineseFontFamily"/>
        <charset val="134"/>
      </rPr>
      <t>李美华</t>
    </r>
  </si>
  <si>
    <r>
      <rPr>
        <sz val="9"/>
        <color rgb="FF000000"/>
        <rFont val="ChineseFontFamily"/>
        <charset val="134"/>
      </rPr>
      <t>100.0*3.0,运费最低收费300.0（四舍五入取整）</t>
    </r>
  </si>
  <si>
    <r>
      <rPr>
        <sz val="9"/>
        <color rgb="FF000000"/>
        <rFont val="ChineseFontFamily"/>
        <charset val="134"/>
      </rPr>
      <t>2023-09-09 15:37</t>
    </r>
  </si>
  <si>
    <t>KY4000258204187</t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</si>
  <si>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</si>
  <si>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徐凯奇</t>
    </r>
  </si>
  <si>
    <r>
      <rPr>
        <sz val="9"/>
        <color rgb="FF000000"/>
        <rFont val="ChineseFontFamily"/>
        <charset val="134"/>
      </rPr>
      <t>51.0*2.0,运费最低收费102.0（四舍五入取整）</t>
    </r>
  </si>
  <si>
    <r>
      <rPr>
        <sz val="9"/>
        <color rgb="FF000000"/>
        <rFont val="ChineseFontFamily"/>
        <charset val="134"/>
      </rPr>
      <t>2023-09-09 20:34</t>
    </r>
  </si>
  <si>
    <t>KY4000278200398</t>
  </si>
  <si>
    <r>
      <rPr>
        <sz val="9"/>
        <color rgb="FF000000"/>
        <rFont val="ChineseFontFamily"/>
        <charset val="134"/>
      </rPr>
      <t>0773</t>
    </r>
  </si>
  <si>
    <r>
      <rPr>
        <sz val="9"/>
        <color rgb="FF000000"/>
        <rFont val="ChineseFontFamily"/>
        <charset val="134"/>
      </rPr>
      <t>王智</t>
    </r>
  </si>
  <si>
    <r>
      <rPr>
        <sz val="9"/>
        <color rgb="FF000000"/>
        <rFont val="ChineseFontFamily"/>
        <charset val="134"/>
      </rPr>
      <t>494.5*2.8</t>
    </r>
  </si>
  <si>
    <r>
      <rPr>
        <sz val="9"/>
        <color rgb="FF000000"/>
        <rFont val="ChineseFontFamily"/>
        <charset val="134"/>
      </rPr>
      <t>2023-09-13 16:09</t>
    </r>
  </si>
  <si>
    <t>KY4000240305810</t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</si>
  <si>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</si>
  <si>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李瑞华</t>
    </r>
  </si>
  <si>
    <r>
      <rPr>
        <sz val="9"/>
        <color rgb="FF000000"/>
        <rFont val="ChineseFontFamily"/>
        <charset val="134"/>
      </rPr>
      <t>51.0*2.2,运费最低收费112.2（四舍五入取整）</t>
    </r>
  </si>
  <si>
    <r>
      <rPr>
        <sz val="9"/>
        <color rgb="FF000000"/>
        <rFont val="ChineseFontFamily"/>
        <charset val="134"/>
      </rPr>
      <t>2023-09-14 18:13</t>
    </r>
  </si>
  <si>
    <t>KY4000201349418</t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</si>
  <si>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</si>
  <si>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陈科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</si>
  <si>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</si>
  <si>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123.3*1.0</t>
    </r>
  </si>
  <si>
    <r>
      <rPr>
        <sz val="9"/>
        <color rgb="FF000000"/>
        <rFont val="ChineseFontFamily"/>
        <charset val="134"/>
      </rPr>
      <t>2023-09-14 18:14</t>
    </r>
  </si>
  <si>
    <t>KY4000201372129</t>
  </si>
  <si>
    <r>
      <rPr>
        <sz val="9"/>
        <color rgb="FF000000"/>
        <rFont val="ChineseFontFamily"/>
        <charset val="134"/>
      </rPr>
      <t>张旭栋</t>
    </r>
  </si>
  <si>
    <r>
      <rPr>
        <sz val="9"/>
        <color rgb="FF000000"/>
        <rFont val="ChineseFontFamily"/>
        <charset val="134"/>
      </rPr>
      <t>2023-09-16 16:30</t>
    </r>
  </si>
  <si>
    <t>KY4000291351144</t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</si>
  <si>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</si>
  <si>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陆红英</t>
    </r>
  </si>
  <si>
    <r>
      <rPr>
        <sz val="9"/>
        <color rgb="FF000000"/>
        <rFont val="ChineseFontFamily"/>
        <charset val="134"/>
      </rPr>
      <t>10.0+15.0*2.0,运费最低收费40.0（四舍五入取整）</t>
    </r>
  </si>
  <si>
    <r>
      <rPr>
        <sz val="9"/>
        <color rgb="FF000000"/>
        <rFont val="ChineseFontFamily"/>
        <charset val="134"/>
      </rPr>
      <t>2023-09-18 14:02</t>
    </r>
  </si>
  <si>
    <t>KY4000272312082</t>
  </si>
  <si>
    <r>
      <rPr>
        <sz val="9"/>
        <color rgb="FF000000"/>
        <rFont val="ChineseFontFamily"/>
        <charset val="134"/>
      </rPr>
      <t>周自雄</t>
    </r>
  </si>
  <si>
    <r>
      <rPr>
        <sz val="9"/>
        <color rgb="FF000000"/>
        <rFont val="ChineseFontFamily"/>
        <charset val="134"/>
      </rPr>
      <t>150.0*3.0</t>
    </r>
  </si>
  <si>
    <r>
      <rPr>
        <sz val="9"/>
        <color rgb="FF000000"/>
        <rFont val="ChineseFontFamily"/>
        <charset val="134"/>
      </rPr>
      <t>2023-09-19 16:39</t>
    </r>
  </si>
  <si>
    <t>KY4000272364694</t>
  </si>
  <si>
    <r>
      <rPr>
        <sz val="9"/>
        <color rgb="FF000000"/>
        <rFont val="ChineseFontFamily"/>
        <charset val="134"/>
      </rPr>
      <t>何工</t>
    </r>
  </si>
  <si>
    <r>
      <rPr>
        <sz val="9"/>
        <color rgb="FF000000"/>
        <rFont val="ChineseFontFamily"/>
        <charset val="134"/>
      </rPr>
      <t>陈小燕</t>
    </r>
  </si>
  <si>
    <r>
      <rPr>
        <sz val="9"/>
        <color rgb="FF000000"/>
        <rFont val="ChineseFontFamily"/>
        <charset val="134"/>
      </rPr>
      <t>2023-09-19 16:43</t>
    </r>
  </si>
  <si>
    <t>KY4000243381860</t>
  </si>
  <si>
    <r>
      <rPr>
        <sz val="9"/>
        <color rgb="FF000000"/>
        <rFont val="ChineseFontFamily"/>
        <charset val="134"/>
      </rPr>
      <t>025</t>
    </r>
  </si>
  <si>
    <r>
      <rPr>
        <sz val="9"/>
        <color rgb="FF000000"/>
        <rFont val="ChineseFontFamily"/>
        <charset val="134"/>
      </rPr>
      <t>户焕如</t>
    </r>
  </si>
  <si>
    <r>
      <rPr>
        <sz val="9"/>
        <color rgb="FF000000"/>
        <rFont val="ChineseFontFamily"/>
        <charset val="134"/>
      </rPr>
      <t>64.0*2.0</t>
    </r>
  </si>
  <si>
    <r>
      <rPr>
        <sz val="9"/>
        <color rgb="FF000000"/>
        <rFont val="ChineseFontFamily"/>
        <charset val="134"/>
      </rPr>
      <t>2023-09-21 18:19</t>
    </r>
  </si>
  <si>
    <t>KY4000205335258</t>
  </si>
  <si>
    <r>
      <rPr>
        <sz val="9"/>
        <color rgb="FF000000"/>
        <rFont val="ChineseFontFamily"/>
        <charset val="134"/>
      </rPr>
      <t>胡莎</t>
    </r>
  </si>
  <si>
    <r>
      <rPr>
        <sz val="9"/>
        <color rgb="FF000000"/>
        <rFont val="ChineseFontFamily"/>
        <charset val="134"/>
      </rPr>
      <t>2023-09-22 18:08</t>
    </r>
  </si>
  <si>
    <t>KY4000265385088</t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</si>
  <si>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</si>
  <si>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万顺利</t>
    </r>
  </si>
  <si>
    <r>
      <rPr>
        <sz val="9"/>
        <color rgb="FF000000"/>
        <rFont val="ChineseFontFamily"/>
        <charset val="134"/>
      </rPr>
      <t>524.0*1.1</t>
    </r>
  </si>
  <si>
    <r>
      <rPr>
        <sz val="9"/>
        <color rgb="FF000000"/>
        <rFont val="ChineseFontFamily"/>
        <charset val="134"/>
      </rPr>
      <t>2023-09-22 19:07</t>
    </r>
  </si>
  <si>
    <t>KY4000265380542</t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</si>
  <si>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</si>
  <si>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何焕万</t>
    </r>
  </si>
  <si>
    <r>
      <rPr>
        <sz val="9"/>
        <color rgb="FF000000"/>
        <rFont val="ChineseFontFamily"/>
        <charset val="134"/>
      </rPr>
      <t>275.0*1.5</t>
    </r>
  </si>
  <si>
    <r>
      <rPr>
        <sz val="9"/>
        <color rgb="FF000000"/>
        <rFont val="ChineseFontFamily"/>
        <charset val="134"/>
      </rPr>
      <t>2023-09-23 17:36</t>
    </r>
  </si>
  <si>
    <t>KY4000236303313</t>
  </si>
  <si>
    <r>
      <rPr>
        <sz val="9"/>
        <color rgb="FF000000"/>
        <rFont val="ChineseFontFamily"/>
        <charset val="134"/>
      </rPr>
      <t>68.0*2.2</t>
    </r>
  </si>
  <si>
    <t>KY4000236306397</t>
  </si>
  <si>
    <r>
      <rPr>
        <sz val="9"/>
        <color rgb="FF000000"/>
        <rFont val="ChineseFontFamily"/>
        <charset val="134"/>
      </rPr>
      <t>王志文</t>
    </r>
  </si>
  <si>
    <r>
      <rPr>
        <sz val="9"/>
        <color rgb="FF000000"/>
        <rFont val="ChineseFontFamily"/>
        <charset val="134"/>
      </rPr>
      <t>60.0*2.5,运费最低收费150.0（四舍五入取整）</t>
    </r>
  </si>
  <si>
    <r>
      <rPr>
        <sz val="9"/>
        <color rgb="FF000000"/>
        <rFont val="ChineseFontFamily"/>
        <charset val="134"/>
      </rPr>
      <t>2023-09-25 16:19</t>
    </r>
  </si>
  <si>
    <t>KY4000217361674</t>
  </si>
  <si>
    <r>
      <rPr>
        <sz val="9"/>
        <color rgb="FF000000"/>
        <rFont val="ChineseFontFamily"/>
        <charset val="134"/>
      </rPr>
      <t>李鹏</t>
    </r>
  </si>
  <si>
    <r>
      <rPr>
        <sz val="9"/>
        <color rgb="FF000000"/>
        <rFont val="ChineseFontFamily"/>
        <charset val="134"/>
      </rPr>
      <t>2023-09-26 17:31</t>
    </r>
  </si>
  <si>
    <t>KY4000297361614</t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</si>
  <si>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</si>
  <si>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田威威</t>
    </r>
  </si>
  <si>
    <r>
      <rPr>
        <sz val="9"/>
        <color rgb="FF000000"/>
        <rFont val="ChineseFontFamily"/>
        <charset val="134"/>
      </rPr>
      <t>93.0*2.2</t>
    </r>
  </si>
  <si>
    <t>KY4000297371092</t>
  </si>
  <si>
    <r>
      <rPr>
        <sz val="9"/>
        <color rgb="FF000000"/>
        <rFont val="ChineseFontFamily"/>
        <charset val="134"/>
      </rPr>
      <t>2023-09-27 18:05</t>
    </r>
  </si>
  <si>
    <t>KY4000248384680</t>
  </si>
  <si>
    <r>
      <rPr>
        <sz val="9"/>
        <color rgb="FF000000"/>
        <rFont val="ChineseFontFamily"/>
        <charset val="134"/>
      </rPr>
      <t>王杰</t>
    </r>
  </si>
  <si>
    <r>
      <rPr>
        <sz val="9"/>
        <color rgb="FF000000"/>
        <rFont val="ChineseFontFamily"/>
        <charset val="134"/>
      </rPr>
      <t>132.0*1.8</t>
    </r>
  </si>
  <si>
    <r>
      <rPr>
        <sz val="9"/>
        <color rgb="FF000000"/>
        <rFont val="ChineseFontFamily"/>
        <charset val="134"/>
      </rPr>
      <t>2023-09-27 18:06</t>
    </r>
  </si>
  <si>
    <t>KY4000268332685</t>
  </si>
  <si>
    <r>
      <rPr>
        <sz val="9"/>
        <color rgb="FF000000"/>
        <rFont val="ChineseFontFamily"/>
        <charset val="134"/>
      </rPr>
      <t>王淑云</t>
    </r>
  </si>
  <si>
    <t>KY4000258321720</t>
  </si>
  <si>
    <r>
      <rPr>
        <sz val="9"/>
        <color rgb="FF000000"/>
        <rFont val="ChineseFontFamily"/>
        <charset val="134"/>
      </rPr>
      <t>孙村莲</t>
    </r>
  </si>
  <si>
    <r>
      <rPr>
        <sz val="9"/>
        <color rgb="FF000000"/>
        <rFont val="ChineseFontFamily"/>
        <charset val="134"/>
      </rPr>
      <t>2023-09-27 18:07</t>
    </r>
  </si>
  <si>
    <t>KY4000278306317</t>
  </si>
  <si>
    <r>
      <rPr>
        <sz val="9"/>
        <color rgb="FF000000"/>
        <rFont val="ChineseFontFamily"/>
        <charset val="134"/>
      </rPr>
      <t>王婷婷</t>
    </r>
  </si>
  <si>
    <r>
      <rPr>
        <sz val="9"/>
        <color rgb="FF000000"/>
        <rFont val="ChineseFontFamily"/>
        <charset val="134"/>
      </rPr>
      <t>43.0*2.0</t>
    </r>
  </si>
  <si>
    <t>KY4000278319553</t>
  </si>
  <si>
    <r>
      <rPr>
        <sz val="9"/>
        <color rgb="FF000000"/>
        <rFont val="ChineseFontFamily"/>
        <charset val="134"/>
      </rPr>
      <t>袁洁丽</t>
    </r>
  </si>
  <si>
    <r>
      <rPr>
        <sz val="9"/>
        <color rgb="FF000000"/>
        <rFont val="ChineseFontFamily"/>
        <charset val="134"/>
      </rPr>
      <t>48.0*2.0</t>
    </r>
  </si>
  <si>
    <r>
      <rPr>
        <sz val="9"/>
        <color rgb="FF000000"/>
        <rFont val="ChineseFontFamily"/>
        <charset val="134"/>
      </rPr>
      <t>2023-09-27 18:09</t>
    </r>
  </si>
  <si>
    <t>KY4000248398631</t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</si>
  <si>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</si>
  <si>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张浩</t>
    </r>
  </si>
  <si>
    <r>
      <rPr>
        <sz val="9"/>
        <color rgb="FF000000"/>
        <rFont val="ChineseFontFamily"/>
        <charset val="134"/>
      </rPr>
      <t>59.0*2.0</t>
    </r>
  </si>
  <si>
    <r>
      <rPr>
        <sz val="9"/>
        <color rgb="FF000000"/>
        <rFont val="ChineseFontFamily"/>
        <charset val="134"/>
      </rPr>
      <t>2023-09-28 12:22</t>
    </r>
  </si>
  <si>
    <t>KY4000209305524</t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</si>
  <si>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</si>
  <si>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齐祐超</t>
    </r>
  </si>
  <si>
    <r>
      <rPr>
        <sz val="9"/>
        <color rgb="FF000000"/>
        <rFont val="ChineseFontFamily"/>
        <charset val="134"/>
      </rPr>
      <t>2023-09-28 18:04</t>
    </r>
  </si>
  <si>
    <t>KY4000239302809</t>
  </si>
  <si>
    <r>
      <rPr>
        <sz val="9"/>
        <color rgb="FF000000"/>
        <rFont val="ChineseFontFamily"/>
        <charset val="134"/>
      </rPr>
      <t>10.0+669.0*1.0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</si>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</sst>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b/>
      <sz val="12"/>
      <color rgb="FF000000"/>
      <name val="ChineseFontFamily"/>
      <charset val="134"/>
    </font>
    <font>
      <sz val="10"/>
      <color rgb="FF000000"/>
      <name val="ChineseFontFamily"/>
      <charset val="134"/>
    </font>
    <font>
      <sz val="12"/>
      <color rgb="FF000000"/>
      <name val="ChineseFontFamily"/>
      <charset val="134"/>
    </font>
    <font>
      <sz val="9"/>
      <color rgb="FF000000"/>
      <name val="ChineseFontFamily"/>
      <charset val="134"/>
    </font>
    <font>
      <sz val="12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sz val="12"/>
      <color rgb="FFEB0300"/>
      <name val="ChineseFontFamily"/>
      <charset val="134"/>
    </font>
    <font>
      <b/>
      <sz val="10"/>
      <color rgb="FF000000"/>
      <name val="ChineseFontFamily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2</xdr:col>
      <xdr:colOff>0</xdr:colOff>
      <xdr:row>51</xdr:row>
      <xdr:rowOff>0</xdr:rowOff>
    </xdr:to>
    <xdr:pic>
      <xdr:nvPicPr>
        <xdr:cNvPr id="643018075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0388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P52"/>
  <sheetViews>
    <sheetView tabSelected="1" workbookViewId="0">
      <pane ySplit="4" topLeftCell="A5" activePane="bottomLeft" state="frozen"/>
      <selection/>
      <selection pane="bottomLeft" activeCell="D10" sqref="D10"/>
    </sheetView>
  </sheetViews>
  <sheetFormatPr defaultColWidth="9" defaultRowHeight="14.25"/>
  <cols>
    <col min="1" max="1" width="6.66666666666667" customWidth="1"/>
    <col min="2" max="3" width="16.6666666666667" customWidth="1"/>
    <col min="4" max="4" width="24" style="1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0" customWidth="1"/>
    <col min="10" max="10" width="13.3333333333333" customWidth="1"/>
    <col min="11" max="12" width="8.33333333333333" customWidth="1"/>
    <col min="13" max="13" width="16.6666666666667" customWidth="1"/>
    <col min="14" max="14" width="6.66666666666667" customWidth="1"/>
    <col min="15" max="15" width="10" customWidth="1"/>
    <col min="16" max="16" width="30" customWidth="1"/>
  </cols>
  <sheetData>
    <row r="1" ht="50" customHeight="1" spans="1:16">
      <c r="A1" s="2" t="s">
        <v>0</v>
      </c>
      <c r="B1" s="2" t="s">
        <v>1</v>
      </c>
      <c r="C1" s="2" t="s">
        <v>1</v>
      </c>
      <c r="D1" s="3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24" customHeight="1" spans="1:16">
      <c r="A2" s="4" t="s">
        <v>2</v>
      </c>
      <c r="B2" s="4" t="s">
        <v>1</v>
      </c>
      <c r="C2" s="4" t="s">
        <v>1</v>
      </c>
      <c r="D2" s="5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</row>
    <row r="3" ht="24" customHeight="1" spans="1:16">
      <c r="A3" s="4" t="str">
        <f>CONCATENATE("本期应付总额：",TEXT(J37,"#,##0.00"),"元（",SUBSTITUTE(SUBSTITUTE(SUBSTITUTE(NUMBERSTRING(INT(ABS(J37)),2)&amp;"圆"&amp;TEXT(MOD(ABS(J37),1)*100,"[dbnum2]0角0分"),"零角零分","整"),"零角","零"),"零分",""),"）")</f>
        <v>本期应付总额：9,232.23元（玖仟贰佰叁拾贰圆贰角叁分）</v>
      </c>
      <c r="B3" s="4" t="s">
        <v>1</v>
      </c>
      <c r="C3" s="4" t="s">
        <v>1</v>
      </c>
      <c r="D3" s="5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</row>
    <row r="4" ht="30" customHeight="1" spans="1:16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15" customHeight="1" spans="1:16">
      <c r="A5" s="8">
        <v>1</v>
      </c>
      <c r="B5" s="8" t="s">
        <v>19</v>
      </c>
      <c r="C5" s="8" t="s">
        <v>20</v>
      </c>
      <c r="D5" s="9" t="s">
        <v>21</v>
      </c>
      <c r="E5" s="8">
        <v>28</v>
      </c>
      <c r="F5" s="10">
        <v>145.15</v>
      </c>
      <c r="G5" s="10">
        <v>551.57</v>
      </c>
      <c r="H5" s="10">
        <v>3</v>
      </c>
      <c r="I5" s="10">
        <v>0</v>
      </c>
      <c r="J5" s="10">
        <v>554.57</v>
      </c>
      <c r="K5" s="8" t="s">
        <v>22</v>
      </c>
      <c r="L5" s="8" t="s">
        <v>23</v>
      </c>
      <c r="M5" s="8" t="s">
        <v>1</v>
      </c>
      <c r="N5" s="8" t="s">
        <v>24</v>
      </c>
      <c r="O5" s="8" t="s">
        <v>25</v>
      </c>
      <c r="P5" s="8" t="s">
        <v>26</v>
      </c>
    </row>
    <row r="6" ht="15" customHeight="1" spans="1:16">
      <c r="A6" s="8">
        <v>2</v>
      </c>
      <c r="B6" s="8" t="s">
        <v>19</v>
      </c>
      <c r="C6" s="8" t="s">
        <v>27</v>
      </c>
      <c r="D6" s="9" t="s">
        <v>28</v>
      </c>
      <c r="E6" s="8">
        <v>5</v>
      </c>
      <c r="F6" s="10">
        <v>78.3</v>
      </c>
      <c r="G6" s="10">
        <v>156.6</v>
      </c>
      <c r="H6" s="10">
        <v>3</v>
      </c>
      <c r="I6" s="10">
        <v>0</v>
      </c>
      <c r="J6" s="10">
        <v>159.6</v>
      </c>
      <c r="K6" s="8" t="s">
        <v>29</v>
      </c>
      <c r="L6" s="8" t="s">
        <v>30</v>
      </c>
      <c r="M6" s="8" t="s">
        <v>1</v>
      </c>
      <c r="N6" s="8" t="s">
        <v>31</v>
      </c>
      <c r="O6" s="8" t="s">
        <v>32</v>
      </c>
      <c r="P6" s="8" t="s">
        <v>33</v>
      </c>
    </row>
    <row r="7" ht="15" customHeight="1" spans="1:16">
      <c r="A7" s="8">
        <v>3</v>
      </c>
      <c r="B7" s="8" t="s">
        <v>19</v>
      </c>
      <c r="C7" s="8" t="s">
        <v>34</v>
      </c>
      <c r="D7" s="11" t="s">
        <v>35</v>
      </c>
      <c r="E7" s="8">
        <v>32</v>
      </c>
      <c r="F7" s="10">
        <v>172.03</v>
      </c>
      <c r="G7" s="10">
        <v>653.71</v>
      </c>
      <c r="H7" s="10">
        <v>3</v>
      </c>
      <c r="I7" s="10">
        <v>0</v>
      </c>
      <c r="J7" s="10">
        <v>656.71</v>
      </c>
      <c r="K7" s="8" t="s">
        <v>22</v>
      </c>
      <c r="L7" s="8" t="s">
        <v>23</v>
      </c>
      <c r="M7" s="8" t="s">
        <v>1</v>
      </c>
      <c r="N7" s="8" t="s">
        <v>24</v>
      </c>
      <c r="O7" s="8" t="s">
        <v>25</v>
      </c>
      <c r="P7" s="8" t="s">
        <v>36</v>
      </c>
    </row>
    <row r="8" ht="15" customHeight="1" spans="1:16">
      <c r="A8" s="8">
        <v>4</v>
      </c>
      <c r="B8" s="8" t="s">
        <v>19</v>
      </c>
      <c r="C8" s="8" t="s">
        <v>37</v>
      </c>
      <c r="D8" s="11" t="s">
        <v>38</v>
      </c>
      <c r="E8" s="8">
        <v>15</v>
      </c>
      <c r="F8" s="10">
        <v>119.13</v>
      </c>
      <c r="G8" s="10">
        <v>416.95</v>
      </c>
      <c r="H8" s="10">
        <v>3</v>
      </c>
      <c r="I8" s="10">
        <v>0</v>
      </c>
      <c r="J8" s="10">
        <v>419.95</v>
      </c>
      <c r="K8" s="8" t="s">
        <v>22</v>
      </c>
      <c r="L8" s="8" t="s">
        <v>39</v>
      </c>
      <c r="M8" s="8" t="s">
        <v>1</v>
      </c>
      <c r="N8" s="8" t="s">
        <v>40</v>
      </c>
      <c r="O8" s="8" t="s">
        <v>25</v>
      </c>
      <c r="P8" s="8" t="s">
        <v>41</v>
      </c>
    </row>
    <row r="9" ht="15" customHeight="1" spans="1:16">
      <c r="A9" s="8">
        <v>5</v>
      </c>
      <c r="B9" s="8" t="s">
        <v>19</v>
      </c>
      <c r="C9" s="8" t="s">
        <v>42</v>
      </c>
      <c r="D9" s="11" t="s">
        <v>43</v>
      </c>
      <c r="E9" s="8">
        <v>84</v>
      </c>
      <c r="F9" s="10">
        <v>425</v>
      </c>
      <c r="G9" s="10">
        <v>1062.5</v>
      </c>
      <c r="H9" s="10">
        <v>3</v>
      </c>
      <c r="I9" s="10">
        <v>0</v>
      </c>
      <c r="J9" s="10">
        <v>1065.5</v>
      </c>
      <c r="K9" s="8" t="s">
        <v>29</v>
      </c>
      <c r="L9" s="8" t="s">
        <v>44</v>
      </c>
      <c r="M9" s="8" t="s">
        <v>1</v>
      </c>
      <c r="N9" s="8" t="s">
        <v>45</v>
      </c>
      <c r="O9" s="8" t="s">
        <v>25</v>
      </c>
      <c r="P9" s="8" t="s">
        <v>46</v>
      </c>
    </row>
    <row r="10" ht="15" customHeight="1" spans="1:16">
      <c r="A10" s="8">
        <v>6</v>
      </c>
      <c r="B10" s="8" t="s">
        <v>19</v>
      </c>
      <c r="C10" s="8" t="s">
        <v>47</v>
      </c>
      <c r="D10" s="11" t="s">
        <v>48</v>
      </c>
      <c r="E10" s="8">
        <v>1</v>
      </c>
      <c r="F10" s="10">
        <v>22</v>
      </c>
      <c r="G10" s="10">
        <v>115.5</v>
      </c>
      <c r="H10" s="10">
        <v>0</v>
      </c>
      <c r="I10" s="10">
        <v>0</v>
      </c>
      <c r="J10" s="10">
        <v>115.5</v>
      </c>
      <c r="K10" s="8" t="s">
        <v>29</v>
      </c>
      <c r="L10" s="8" t="s">
        <v>49</v>
      </c>
      <c r="M10" s="8" t="s">
        <v>1</v>
      </c>
      <c r="N10" s="8" t="s">
        <v>50</v>
      </c>
      <c r="O10" s="8" t="s">
        <v>51</v>
      </c>
      <c r="P10" s="8" t="s">
        <v>52</v>
      </c>
    </row>
    <row r="11" ht="15" customHeight="1" spans="1:16">
      <c r="A11" s="8">
        <v>7</v>
      </c>
      <c r="B11" s="8" t="s">
        <v>19</v>
      </c>
      <c r="C11" s="8" t="s">
        <v>53</v>
      </c>
      <c r="D11" s="11" t="s">
        <v>54</v>
      </c>
      <c r="E11" s="8">
        <v>11</v>
      </c>
      <c r="F11" s="10">
        <v>100</v>
      </c>
      <c r="G11" s="10">
        <v>300</v>
      </c>
      <c r="H11" s="10">
        <v>3</v>
      </c>
      <c r="I11" s="10">
        <v>0</v>
      </c>
      <c r="J11" s="10">
        <v>303</v>
      </c>
      <c r="K11" s="8" t="s">
        <v>29</v>
      </c>
      <c r="L11" s="8" t="s">
        <v>55</v>
      </c>
      <c r="M11" s="8" t="s">
        <v>1</v>
      </c>
      <c r="N11" s="8" t="s">
        <v>56</v>
      </c>
      <c r="O11" s="8" t="s">
        <v>25</v>
      </c>
      <c r="P11" s="8" t="s">
        <v>57</v>
      </c>
    </row>
    <row r="12" ht="15" customHeight="1" spans="1:16">
      <c r="A12" s="8">
        <v>8</v>
      </c>
      <c r="B12" s="8" t="s">
        <v>19</v>
      </c>
      <c r="C12" s="8" t="s">
        <v>58</v>
      </c>
      <c r="D12" s="11" t="s">
        <v>59</v>
      </c>
      <c r="E12" s="8">
        <v>2</v>
      </c>
      <c r="F12" s="10">
        <v>51</v>
      </c>
      <c r="G12" s="10">
        <v>102</v>
      </c>
      <c r="H12" s="10">
        <v>3</v>
      </c>
      <c r="I12" s="10">
        <v>0</v>
      </c>
      <c r="J12" s="10">
        <v>105</v>
      </c>
      <c r="K12" s="8" t="s">
        <v>29</v>
      </c>
      <c r="L12" s="8" t="s">
        <v>60</v>
      </c>
      <c r="M12" s="8" t="s">
        <v>1</v>
      </c>
      <c r="N12" s="8" t="s">
        <v>61</v>
      </c>
      <c r="O12" s="8" t="s">
        <v>25</v>
      </c>
      <c r="P12" s="8" t="s">
        <v>62</v>
      </c>
    </row>
    <row r="13" ht="15" customHeight="1" spans="1:16">
      <c r="A13" s="8">
        <v>9</v>
      </c>
      <c r="B13" s="8" t="s">
        <v>19</v>
      </c>
      <c r="C13" s="8" t="s">
        <v>63</v>
      </c>
      <c r="D13" s="11" t="s">
        <v>64</v>
      </c>
      <c r="E13" s="8">
        <v>2</v>
      </c>
      <c r="F13" s="10">
        <v>494.5</v>
      </c>
      <c r="G13" s="10">
        <v>1384.6</v>
      </c>
      <c r="H13" s="10">
        <v>3</v>
      </c>
      <c r="I13" s="10">
        <v>0</v>
      </c>
      <c r="J13" s="10">
        <v>1387.6</v>
      </c>
      <c r="K13" s="8" t="s">
        <v>29</v>
      </c>
      <c r="L13" s="8" t="s">
        <v>65</v>
      </c>
      <c r="M13" s="8" t="s">
        <v>1</v>
      </c>
      <c r="N13" s="8" t="s">
        <v>66</v>
      </c>
      <c r="O13" s="8" t="s">
        <v>25</v>
      </c>
      <c r="P13" s="8" t="s">
        <v>67</v>
      </c>
    </row>
    <row r="14" ht="15" customHeight="1" spans="1:16">
      <c r="A14" s="8">
        <v>10</v>
      </c>
      <c r="B14" s="8" t="s">
        <v>19</v>
      </c>
      <c r="C14" s="8" t="s">
        <v>68</v>
      </c>
      <c r="D14" s="11" t="s">
        <v>69</v>
      </c>
      <c r="E14" s="8">
        <v>4</v>
      </c>
      <c r="F14" s="10">
        <v>51</v>
      </c>
      <c r="G14" s="10">
        <v>112.2</v>
      </c>
      <c r="H14" s="10">
        <v>3</v>
      </c>
      <c r="I14" s="10">
        <v>0</v>
      </c>
      <c r="J14" s="10">
        <v>115.2</v>
      </c>
      <c r="K14" s="8" t="s">
        <v>22</v>
      </c>
      <c r="L14" s="8" t="s">
        <v>70</v>
      </c>
      <c r="M14" s="8" t="s">
        <v>1</v>
      </c>
      <c r="N14" s="8" t="s">
        <v>71</v>
      </c>
      <c r="O14" s="8" t="s">
        <v>25</v>
      </c>
      <c r="P14" s="8" t="s">
        <v>72</v>
      </c>
    </row>
    <row r="15" ht="15" customHeight="1" spans="1:16">
      <c r="A15" s="8">
        <v>11</v>
      </c>
      <c r="B15" s="8" t="s">
        <v>19</v>
      </c>
      <c r="C15" s="8" t="s">
        <v>73</v>
      </c>
      <c r="D15" s="11" t="s">
        <v>74</v>
      </c>
      <c r="E15" s="8">
        <v>7</v>
      </c>
      <c r="F15" s="10">
        <v>123.3</v>
      </c>
      <c r="G15" s="10">
        <v>123.3</v>
      </c>
      <c r="H15" s="10">
        <v>3</v>
      </c>
      <c r="I15" s="10">
        <v>0</v>
      </c>
      <c r="J15" s="10">
        <v>126.3</v>
      </c>
      <c r="K15" s="8" t="s">
        <v>29</v>
      </c>
      <c r="L15" s="8" t="s">
        <v>75</v>
      </c>
      <c r="M15" s="8" t="s">
        <v>1</v>
      </c>
      <c r="N15" s="8" t="s">
        <v>76</v>
      </c>
      <c r="O15" s="8" t="s">
        <v>77</v>
      </c>
      <c r="P15" s="8" t="s">
        <v>78</v>
      </c>
    </row>
    <row r="16" ht="15" customHeight="1" spans="1:16">
      <c r="A16" s="8">
        <v>12</v>
      </c>
      <c r="B16" s="8" t="s">
        <v>19</v>
      </c>
      <c r="C16" s="8" t="s">
        <v>79</v>
      </c>
      <c r="D16" s="11" t="s">
        <v>80</v>
      </c>
      <c r="E16" s="8">
        <v>4</v>
      </c>
      <c r="F16" s="10">
        <v>51</v>
      </c>
      <c r="G16" s="10">
        <v>112.2</v>
      </c>
      <c r="H16" s="10">
        <v>3</v>
      </c>
      <c r="I16" s="10">
        <v>0</v>
      </c>
      <c r="J16" s="10">
        <v>115.2</v>
      </c>
      <c r="K16" s="8" t="s">
        <v>29</v>
      </c>
      <c r="L16" s="8" t="s">
        <v>70</v>
      </c>
      <c r="M16" s="8" t="s">
        <v>1</v>
      </c>
      <c r="N16" s="8" t="s">
        <v>81</v>
      </c>
      <c r="O16" s="8" t="s">
        <v>25</v>
      </c>
      <c r="P16" s="8" t="s">
        <v>72</v>
      </c>
    </row>
    <row r="17" ht="15" customHeight="1" spans="1:16">
      <c r="A17" s="8">
        <v>13</v>
      </c>
      <c r="B17" s="8" t="s">
        <v>19</v>
      </c>
      <c r="C17" s="8" t="s">
        <v>82</v>
      </c>
      <c r="D17" s="11" t="s">
        <v>83</v>
      </c>
      <c r="E17" s="8">
        <v>3</v>
      </c>
      <c r="F17" s="10">
        <v>16</v>
      </c>
      <c r="G17" s="10">
        <v>40</v>
      </c>
      <c r="H17" s="10">
        <v>3</v>
      </c>
      <c r="I17" s="10">
        <v>0</v>
      </c>
      <c r="J17" s="10">
        <v>43</v>
      </c>
      <c r="K17" s="8" t="s">
        <v>22</v>
      </c>
      <c r="L17" s="8" t="s">
        <v>84</v>
      </c>
      <c r="M17" s="8" t="s">
        <v>1</v>
      </c>
      <c r="N17" s="8" t="s">
        <v>85</v>
      </c>
      <c r="O17" s="8" t="s">
        <v>32</v>
      </c>
      <c r="P17" s="8" t="s">
        <v>86</v>
      </c>
    </row>
    <row r="18" ht="15" customHeight="1" spans="1:16">
      <c r="A18" s="8">
        <v>14</v>
      </c>
      <c r="B18" s="8" t="s">
        <v>19</v>
      </c>
      <c r="C18" s="8" t="s">
        <v>87</v>
      </c>
      <c r="D18" s="11" t="s">
        <v>88</v>
      </c>
      <c r="E18" s="8">
        <v>13</v>
      </c>
      <c r="F18" s="10">
        <v>150</v>
      </c>
      <c r="G18" s="10">
        <v>450</v>
      </c>
      <c r="H18" s="10">
        <v>3</v>
      </c>
      <c r="I18" s="10">
        <v>-20</v>
      </c>
      <c r="J18" s="10">
        <v>433</v>
      </c>
      <c r="K18" s="8" t="s">
        <v>29</v>
      </c>
      <c r="L18" s="8" t="s">
        <v>65</v>
      </c>
      <c r="M18" s="8" t="s">
        <v>1</v>
      </c>
      <c r="N18" s="8" t="s">
        <v>89</v>
      </c>
      <c r="O18" s="8" t="s">
        <v>25</v>
      </c>
      <c r="P18" s="8" t="s">
        <v>90</v>
      </c>
    </row>
    <row r="19" ht="15" customHeight="1" spans="1:16">
      <c r="A19" s="8">
        <v>15</v>
      </c>
      <c r="B19" s="8" t="s">
        <v>19</v>
      </c>
      <c r="C19" s="8" t="s">
        <v>91</v>
      </c>
      <c r="D19" s="11" t="s">
        <v>92</v>
      </c>
      <c r="E19" s="8">
        <v>1</v>
      </c>
      <c r="F19" s="10">
        <v>16</v>
      </c>
      <c r="G19" s="10">
        <v>40</v>
      </c>
      <c r="H19" s="10">
        <v>3</v>
      </c>
      <c r="I19" s="10">
        <v>0</v>
      </c>
      <c r="J19" s="10">
        <v>43</v>
      </c>
      <c r="K19" s="8" t="s">
        <v>93</v>
      </c>
      <c r="L19" s="8" t="s">
        <v>84</v>
      </c>
      <c r="M19" s="8" t="s">
        <v>1</v>
      </c>
      <c r="N19" s="8" t="s">
        <v>94</v>
      </c>
      <c r="O19" s="8" t="s">
        <v>32</v>
      </c>
      <c r="P19" s="8" t="s">
        <v>86</v>
      </c>
    </row>
    <row r="20" ht="15" customHeight="1" spans="1:16">
      <c r="A20" s="8">
        <v>16</v>
      </c>
      <c r="B20" s="8" t="s">
        <v>19</v>
      </c>
      <c r="C20" s="8" t="s">
        <v>95</v>
      </c>
      <c r="D20" s="11" t="s">
        <v>96</v>
      </c>
      <c r="E20" s="8">
        <v>6</v>
      </c>
      <c r="F20" s="10">
        <v>64</v>
      </c>
      <c r="G20" s="10">
        <v>128</v>
      </c>
      <c r="H20" s="10">
        <v>3</v>
      </c>
      <c r="I20" s="10">
        <v>0</v>
      </c>
      <c r="J20" s="10">
        <v>131</v>
      </c>
      <c r="K20" s="8" t="s">
        <v>29</v>
      </c>
      <c r="L20" s="8" t="s">
        <v>97</v>
      </c>
      <c r="M20" s="8" t="s">
        <v>1</v>
      </c>
      <c r="N20" s="8" t="s">
        <v>98</v>
      </c>
      <c r="O20" s="8" t="s">
        <v>25</v>
      </c>
      <c r="P20" s="8" t="s">
        <v>99</v>
      </c>
    </row>
    <row r="21" ht="15" customHeight="1" spans="1:16">
      <c r="A21" s="8">
        <v>17</v>
      </c>
      <c r="B21" s="8" t="s">
        <v>19</v>
      </c>
      <c r="C21" s="8" t="s">
        <v>100</v>
      </c>
      <c r="D21" s="11" t="s">
        <v>101</v>
      </c>
      <c r="E21" s="8">
        <v>2</v>
      </c>
      <c r="F21" s="10">
        <v>51</v>
      </c>
      <c r="G21" s="10">
        <v>112.2</v>
      </c>
      <c r="H21" s="10">
        <v>3</v>
      </c>
      <c r="I21" s="10">
        <v>0</v>
      </c>
      <c r="J21" s="10">
        <v>115.2</v>
      </c>
      <c r="K21" s="8" t="s">
        <v>22</v>
      </c>
      <c r="L21" s="8" t="s">
        <v>70</v>
      </c>
      <c r="M21" s="8" t="s">
        <v>1</v>
      </c>
      <c r="N21" s="8" t="s">
        <v>102</v>
      </c>
      <c r="O21" s="8" t="s">
        <v>25</v>
      </c>
      <c r="P21" s="8" t="s">
        <v>72</v>
      </c>
    </row>
    <row r="22" ht="15" customHeight="1" spans="1:16">
      <c r="A22" s="8">
        <v>18</v>
      </c>
      <c r="B22" s="8" t="s">
        <v>19</v>
      </c>
      <c r="C22" s="8" t="s">
        <v>103</v>
      </c>
      <c r="D22" s="11" t="s">
        <v>104</v>
      </c>
      <c r="E22" s="8">
        <v>80</v>
      </c>
      <c r="F22" s="10">
        <v>524</v>
      </c>
      <c r="G22" s="10">
        <v>576.4</v>
      </c>
      <c r="H22" s="10">
        <v>3</v>
      </c>
      <c r="I22" s="10">
        <v>0</v>
      </c>
      <c r="J22" s="10">
        <v>579.4</v>
      </c>
      <c r="K22" s="8" t="s">
        <v>29</v>
      </c>
      <c r="L22" s="8" t="s">
        <v>105</v>
      </c>
      <c r="M22" s="8" t="s">
        <v>1</v>
      </c>
      <c r="N22" s="8" t="s">
        <v>106</v>
      </c>
      <c r="O22" s="8" t="s">
        <v>25</v>
      </c>
      <c r="P22" s="8" t="s">
        <v>107</v>
      </c>
    </row>
    <row r="23" ht="15" customHeight="1" spans="1:16">
      <c r="A23" s="8">
        <v>19</v>
      </c>
      <c r="B23" s="8" t="s">
        <v>19</v>
      </c>
      <c r="C23" s="8" t="s">
        <v>108</v>
      </c>
      <c r="D23" s="11" t="s">
        <v>109</v>
      </c>
      <c r="E23" s="8">
        <v>49</v>
      </c>
      <c r="F23" s="10">
        <v>275</v>
      </c>
      <c r="G23" s="10">
        <v>412.5</v>
      </c>
      <c r="H23" s="10">
        <v>3</v>
      </c>
      <c r="I23" s="10">
        <v>0</v>
      </c>
      <c r="J23" s="10">
        <v>415.5</v>
      </c>
      <c r="K23" s="8" t="s">
        <v>22</v>
      </c>
      <c r="L23" s="8" t="s">
        <v>110</v>
      </c>
      <c r="M23" s="8" t="s">
        <v>1</v>
      </c>
      <c r="N23" s="8" t="s">
        <v>111</v>
      </c>
      <c r="O23" s="8" t="s">
        <v>32</v>
      </c>
      <c r="P23" s="8" t="s">
        <v>112</v>
      </c>
    </row>
    <row r="24" ht="15" customHeight="1" spans="1:16">
      <c r="A24" s="8">
        <v>20</v>
      </c>
      <c r="B24" s="8" t="s">
        <v>19</v>
      </c>
      <c r="C24" s="8" t="s">
        <v>113</v>
      </c>
      <c r="D24" s="11" t="s">
        <v>114</v>
      </c>
      <c r="E24" s="8">
        <v>5</v>
      </c>
      <c r="F24" s="10">
        <v>68</v>
      </c>
      <c r="G24" s="10">
        <v>149.6</v>
      </c>
      <c r="H24" s="10">
        <v>3</v>
      </c>
      <c r="I24" s="10">
        <v>0</v>
      </c>
      <c r="J24" s="10">
        <v>152.6</v>
      </c>
      <c r="K24" s="8" t="s">
        <v>22</v>
      </c>
      <c r="L24" s="8" t="s">
        <v>70</v>
      </c>
      <c r="M24" s="8" t="s">
        <v>1</v>
      </c>
      <c r="N24" s="8" t="s">
        <v>102</v>
      </c>
      <c r="O24" s="8" t="s">
        <v>25</v>
      </c>
      <c r="P24" s="8" t="s">
        <v>115</v>
      </c>
    </row>
    <row r="25" ht="15" customHeight="1" spans="1:16">
      <c r="A25" s="8">
        <v>21</v>
      </c>
      <c r="B25" s="8" t="s">
        <v>19</v>
      </c>
      <c r="C25" s="8" t="s">
        <v>113</v>
      </c>
      <c r="D25" s="11" t="s">
        <v>116</v>
      </c>
      <c r="E25" s="8">
        <v>5</v>
      </c>
      <c r="F25" s="10">
        <v>60</v>
      </c>
      <c r="G25" s="10">
        <v>150</v>
      </c>
      <c r="H25" s="10">
        <v>3</v>
      </c>
      <c r="I25" s="10">
        <v>0</v>
      </c>
      <c r="J25" s="10">
        <v>153</v>
      </c>
      <c r="K25" s="8" t="s">
        <v>22</v>
      </c>
      <c r="L25" s="8" t="s">
        <v>44</v>
      </c>
      <c r="M25" s="8" t="s">
        <v>1</v>
      </c>
      <c r="N25" s="8" t="s">
        <v>117</v>
      </c>
      <c r="O25" s="8" t="s">
        <v>25</v>
      </c>
      <c r="P25" s="8" t="s">
        <v>118</v>
      </c>
    </row>
    <row r="26" ht="15" customHeight="1" spans="1:16">
      <c r="A26" s="8">
        <v>22</v>
      </c>
      <c r="B26" s="8" t="s">
        <v>19</v>
      </c>
      <c r="C26" s="8" t="s">
        <v>119</v>
      </c>
      <c r="D26" s="11" t="s">
        <v>120</v>
      </c>
      <c r="E26" s="8">
        <v>1</v>
      </c>
      <c r="F26" s="10">
        <v>51</v>
      </c>
      <c r="G26" s="10">
        <v>112.2</v>
      </c>
      <c r="H26" s="10">
        <v>3</v>
      </c>
      <c r="I26" s="10">
        <v>0</v>
      </c>
      <c r="J26" s="10">
        <v>115.2</v>
      </c>
      <c r="K26" s="8" t="s">
        <v>22</v>
      </c>
      <c r="L26" s="8" t="s">
        <v>70</v>
      </c>
      <c r="M26" s="8" t="s">
        <v>1</v>
      </c>
      <c r="N26" s="8" t="s">
        <v>121</v>
      </c>
      <c r="O26" s="8" t="s">
        <v>25</v>
      </c>
      <c r="P26" s="8" t="s">
        <v>72</v>
      </c>
    </row>
    <row r="27" ht="15" customHeight="1" spans="1:16">
      <c r="A27" s="8">
        <v>23</v>
      </c>
      <c r="B27" s="8" t="s">
        <v>19</v>
      </c>
      <c r="C27" s="8" t="s">
        <v>122</v>
      </c>
      <c r="D27" s="11" t="s">
        <v>123</v>
      </c>
      <c r="E27" s="8">
        <v>23</v>
      </c>
      <c r="F27" s="10">
        <v>93</v>
      </c>
      <c r="G27" s="10">
        <v>204.6</v>
      </c>
      <c r="H27" s="10">
        <v>3</v>
      </c>
      <c r="I27" s="10">
        <v>0</v>
      </c>
      <c r="J27" s="10">
        <v>207.6</v>
      </c>
      <c r="K27" s="8" t="s">
        <v>22</v>
      </c>
      <c r="L27" s="8" t="s">
        <v>124</v>
      </c>
      <c r="M27" s="8" t="s">
        <v>1</v>
      </c>
      <c r="N27" s="8" t="s">
        <v>125</v>
      </c>
      <c r="O27" s="8" t="s">
        <v>25</v>
      </c>
      <c r="P27" s="8" t="s">
        <v>126</v>
      </c>
    </row>
    <row r="28" ht="15" customHeight="1" spans="1:16">
      <c r="A28" s="8">
        <v>24</v>
      </c>
      <c r="B28" s="8" t="s">
        <v>19</v>
      </c>
      <c r="C28" s="8" t="s">
        <v>122</v>
      </c>
      <c r="D28" s="11" t="s">
        <v>127</v>
      </c>
      <c r="E28" s="8">
        <v>20</v>
      </c>
      <c r="F28" s="10">
        <v>100</v>
      </c>
      <c r="G28" s="10">
        <v>300</v>
      </c>
      <c r="H28" s="10">
        <v>3</v>
      </c>
      <c r="I28" s="10">
        <v>0</v>
      </c>
      <c r="J28" s="10">
        <v>303</v>
      </c>
      <c r="K28" s="8" t="s">
        <v>22</v>
      </c>
      <c r="L28" s="8" t="s">
        <v>65</v>
      </c>
      <c r="M28" s="8" t="s">
        <v>1</v>
      </c>
      <c r="N28" s="8" t="s">
        <v>66</v>
      </c>
      <c r="O28" s="8" t="s">
        <v>25</v>
      </c>
      <c r="P28" s="8" t="s">
        <v>57</v>
      </c>
    </row>
    <row r="29" ht="15" customHeight="1" spans="1:16">
      <c r="A29" s="8">
        <v>25</v>
      </c>
      <c r="B29" s="8" t="s">
        <v>19</v>
      </c>
      <c r="C29" s="8" t="s">
        <v>128</v>
      </c>
      <c r="D29" s="11" t="s">
        <v>129</v>
      </c>
      <c r="E29" s="8">
        <v>18</v>
      </c>
      <c r="F29" s="10">
        <v>132</v>
      </c>
      <c r="G29" s="10">
        <v>237.6</v>
      </c>
      <c r="H29" s="10">
        <v>3</v>
      </c>
      <c r="I29" s="10">
        <v>0</v>
      </c>
      <c r="J29" s="10">
        <v>240.6</v>
      </c>
      <c r="K29" s="8" t="s">
        <v>29</v>
      </c>
      <c r="L29" s="8" t="s">
        <v>70</v>
      </c>
      <c r="M29" s="8" t="s">
        <v>1</v>
      </c>
      <c r="N29" s="8" t="s">
        <v>130</v>
      </c>
      <c r="O29" s="8" t="s">
        <v>25</v>
      </c>
      <c r="P29" s="8" t="s">
        <v>131</v>
      </c>
    </row>
    <row r="30" ht="15" customHeight="1" spans="1:16">
      <c r="A30" s="8">
        <v>26</v>
      </c>
      <c r="B30" s="8" t="s">
        <v>19</v>
      </c>
      <c r="C30" s="8" t="s">
        <v>132</v>
      </c>
      <c r="D30" s="11" t="s">
        <v>133</v>
      </c>
      <c r="E30" s="8">
        <v>1</v>
      </c>
      <c r="F30" s="10">
        <v>16</v>
      </c>
      <c r="G30" s="10">
        <v>40</v>
      </c>
      <c r="H30" s="10">
        <v>3</v>
      </c>
      <c r="I30" s="10">
        <v>0</v>
      </c>
      <c r="J30" s="10">
        <v>43</v>
      </c>
      <c r="K30" s="8" t="s">
        <v>22</v>
      </c>
      <c r="L30" s="8" t="s">
        <v>84</v>
      </c>
      <c r="M30" s="8" t="s">
        <v>1</v>
      </c>
      <c r="N30" s="8" t="s">
        <v>134</v>
      </c>
      <c r="O30" s="8" t="s">
        <v>32</v>
      </c>
      <c r="P30" s="8" t="s">
        <v>86</v>
      </c>
    </row>
    <row r="31" ht="15" customHeight="1" spans="1:16">
      <c r="A31" s="8">
        <v>27</v>
      </c>
      <c r="B31" s="8" t="s">
        <v>19</v>
      </c>
      <c r="C31" s="8" t="s">
        <v>132</v>
      </c>
      <c r="D31" s="11" t="s">
        <v>135</v>
      </c>
      <c r="E31" s="8">
        <v>1</v>
      </c>
      <c r="F31" s="10">
        <v>16</v>
      </c>
      <c r="G31" s="10">
        <v>40</v>
      </c>
      <c r="H31" s="10">
        <v>3</v>
      </c>
      <c r="I31" s="10">
        <v>0</v>
      </c>
      <c r="J31" s="10">
        <v>43</v>
      </c>
      <c r="K31" s="8" t="s">
        <v>22</v>
      </c>
      <c r="L31" s="8" t="s">
        <v>84</v>
      </c>
      <c r="M31" s="8" t="s">
        <v>1</v>
      </c>
      <c r="N31" s="8" t="s">
        <v>136</v>
      </c>
      <c r="O31" s="8" t="s">
        <v>32</v>
      </c>
      <c r="P31" s="8" t="s">
        <v>86</v>
      </c>
    </row>
    <row r="32" ht="15" customHeight="1" spans="1:16">
      <c r="A32" s="8">
        <v>28</v>
      </c>
      <c r="B32" s="8" t="s">
        <v>19</v>
      </c>
      <c r="C32" s="8" t="s">
        <v>137</v>
      </c>
      <c r="D32" s="11" t="s">
        <v>138</v>
      </c>
      <c r="E32" s="8">
        <v>6</v>
      </c>
      <c r="F32" s="10">
        <v>43</v>
      </c>
      <c r="G32" s="10">
        <v>86</v>
      </c>
      <c r="H32" s="10">
        <v>3</v>
      </c>
      <c r="I32" s="10">
        <v>0</v>
      </c>
      <c r="J32" s="10">
        <v>89</v>
      </c>
      <c r="K32" s="8" t="s">
        <v>22</v>
      </c>
      <c r="L32" s="8" t="s">
        <v>75</v>
      </c>
      <c r="M32" s="8" t="s">
        <v>1</v>
      </c>
      <c r="N32" s="8" t="s">
        <v>139</v>
      </c>
      <c r="O32" s="8" t="s">
        <v>77</v>
      </c>
      <c r="P32" s="8" t="s">
        <v>140</v>
      </c>
    </row>
    <row r="33" ht="15" customHeight="1" spans="1:16">
      <c r="A33" s="8">
        <v>29</v>
      </c>
      <c r="B33" s="8" t="s">
        <v>19</v>
      </c>
      <c r="C33" s="8" t="s">
        <v>137</v>
      </c>
      <c r="D33" s="11" t="s">
        <v>141</v>
      </c>
      <c r="E33" s="8">
        <v>4</v>
      </c>
      <c r="F33" s="10">
        <v>48</v>
      </c>
      <c r="G33" s="10">
        <v>96</v>
      </c>
      <c r="H33" s="10">
        <v>3</v>
      </c>
      <c r="I33" s="10">
        <v>0</v>
      </c>
      <c r="J33" s="10">
        <v>99</v>
      </c>
      <c r="K33" s="8" t="s">
        <v>22</v>
      </c>
      <c r="L33" s="8" t="s">
        <v>75</v>
      </c>
      <c r="M33" s="8" t="s">
        <v>1</v>
      </c>
      <c r="N33" s="8" t="s">
        <v>142</v>
      </c>
      <c r="O33" s="8" t="s">
        <v>77</v>
      </c>
      <c r="P33" s="8" t="s">
        <v>143</v>
      </c>
    </row>
    <row r="34" ht="15" customHeight="1" spans="1:16">
      <c r="A34" s="8">
        <v>30</v>
      </c>
      <c r="B34" s="8" t="s">
        <v>19</v>
      </c>
      <c r="C34" s="8" t="s">
        <v>144</v>
      </c>
      <c r="D34" s="11" t="s">
        <v>145</v>
      </c>
      <c r="E34" s="8">
        <v>9</v>
      </c>
      <c r="F34" s="10">
        <v>59</v>
      </c>
      <c r="G34" s="10">
        <v>118</v>
      </c>
      <c r="H34" s="10">
        <v>3</v>
      </c>
      <c r="I34" s="10">
        <v>0</v>
      </c>
      <c r="J34" s="10">
        <v>121</v>
      </c>
      <c r="K34" s="8" t="s">
        <v>29</v>
      </c>
      <c r="L34" s="8" t="s">
        <v>146</v>
      </c>
      <c r="M34" s="8" t="s">
        <v>1</v>
      </c>
      <c r="N34" s="8" t="s">
        <v>147</v>
      </c>
      <c r="O34" s="8" t="s">
        <v>25</v>
      </c>
      <c r="P34" s="8" t="s">
        <v>148</v>
      </c>
    </row>
    <row r="35" ht="15" customHeight="1" spans="1:16">
      <c r="A35" s="8">
        <v>31</v>
      </c>
      <c r="B35" s="8" t="s">
        <v>19</v>
      </c>
      <c r="C35" s="8" t="s">
        <v>149</v>
      </c>
      <c r="D35" s="11" t="s">
        <v>150</v>
      </c>
      <c r="E35" s="8">
        <v>4</v>
      </c>
      <c r="F35" s="10">
        <v>48</v>
      </c>
      <c r="G35" s="10">
        <v>96</v>
      </c>
      <c r="H35" s="10">
        <v>3</v>
      </c>
      <c r="I35" s="10">
        <v>0</v>
      </c>
      <c r="J35" s="10">
        <v>99</v>
      </c>
      <c r="K35" s="8" t="s">
        <v>22</v>
      </c>
      <c r="L35" s="8" t="s">
        <v>151</v>
      </c>
      <c r="M35" s="8" t="s">
        <v>1</v>
      </c>
      <c r="N35" s="8" t="s">
        <v>152</v>
      </c>
      <c r="O35" s="8" t="s">
        <v>32</v>
      </c>
      <c r="P35" s="8" t="s">
        <v>143</v>
      </c>
    </row>
    <row r="36" ht="15" customHeight="1" spans="1:16">
      <c r="A36" s="8">
        <v>32</v>
      </c>
      <c r="B36" s="8" t="s">
        <v>19</v>
      </c>
      <c r="C36" s="8" t="s">
        <v>153</v>
      </c>
      <c r="D36" s="11" t="s">
        <v>154</v>
      </c>
      <c r="E36" s="8">
        <v>70</v>
      </c>
      <c r="F36" s="10">
        <v>670</v>
      </c>
      <c r="G36" s="10">
        <v>679</v>
      </c>
      <c r="H36" s="10">
        <v>3</v>
      </c>
      <c r="I36" s="10">
        <v>0</v>
      </c>
      <c r="J36" s="10">
        <v>682</v>
      </c>
      <c r="K36" s="8" t="s">
        <v>22</v>
      </c>
      <c r="L36" s="8" t="s">
        <v>84</v>
      </c>
      <c r="M36" s="8" t="s">
        <v>1</v>
      </c>
      <c r="N36" s="8" t="s">
        <v>94</v>
      </c>
      <c r="O36" s="8" t="s">
        <v>32</v>
      </c>
      <c r="P36" s="8" t="s">
        <v>155</v>
      </c>
    </row>
    <row r="37" ht="15" customHeight="1" spans="1:16">
      <c r="A37" s="6" t="s">
        <v>156</v>
      </c>
      <c r="B37" s="12" t="s">
        <v>1</v>
      </c>
      <c r="C37" s="12" t="s">
        <v>1</v>
      </c>
      <c r="D37" s="13" t="s">
        <v>1</v>
      </c>
      <c r="E37" s="14">
        <f t="shared" ref="E37:J37" si="0">SUM(E4:E36)</f>
        <v>516</v>
      </c>
      <c r="F37" s="15">
        <f t="shared" si="0"/>
        <v>4332.41</v>
      </c>
      <c r="G37" s="15">
        <f t="shared" si="0"/>
        <v>9159.23</v>
      </c>
      <c r="H37" s="15">
        <f t="shared" si="0"/>
        <v>93</v>
      </c>
      <c r="I37" s="15">
        <f t="shared" si="0"/>
        <v>-20</v>
      </c>
      <c r="J37" s="15">
        <f t="shared" si="0"/>
        <v>9232.23</v>
      </c>
      <c r="K37" s="12" t="s">
        <v>1</v>
      </c>
      <c r="L37" s="12" t="s">
        <v>1</v>
      </c>
      <c r="M37" s="12" t="s">
        <v>1</v>
      </c>
      <c r="N37" s="12" t="s">
        <v>1</v>
      </c>
      <c r="O37" s="12" t="s">
        <v>1</v>
      </c>
      <c r="P37" s="12" t="s">
        <v>1</v>
      </c>
    </row>
    <row r="38" ht="15" customHeight="1" spans="1:16">
      <c r="A38" s="4" t="s">
        <v>1</v>
      </c>
      <c r="B38" s="4" t="s">
        <v>1</v>
      </c>
      <c r="C38" s="4" t="s">
        <v>1</v>
      </c>
      <c r="D38" s="5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</row>
    <row r="39" ht="15" customHeight="1" spans="1:16">
      <c r="A39" s="16" t="s">
        <v>157</v>
      </c>
      <c r="B39" s="16" t="s">
        <v>1</v>
      </c>
      <c r="C39" s="16" t="s">
        <v>1</v>
      </c>
      <c r="D39" s="17" t="s">
        <v>1</v>
      </c>
      <c r="E39" s="16" t="s">
        <v>1</v>
      </c>
      <c r="F39" s="16" t="s">
        <v>1</v>
      </c>
      <c r="G39" s="16" t="s">
        <v>1</v>
      </c>
      <c r="H39" s="16" t="s">
        <v>1</v>
      </c>
      <c r="I39" s="16" t="s">
        <v>1</v>
      </c>
      <c r="J39" s="16" t="s">
        <v>1</v>
      </c>
      <c r="K39" s="16" t="s">
        <v>1</v>
      </c>
      <c r="L39" s="16" t="s">
        <v>1</v>
      </c>
      <c r="M39" s="16" t="s">
        <v>1</v>
      </c>
      <c r="N39" s="16" t="s">
        <v>1</v>
      </c>
      <c r="O39" s="16" t="s">
        <v>1</v>
      </c>
      <c r="P39" s="16" t="s">
        <v>1</v>
      </c>
    </row>
    <row r="40" ht="15" customHeight="1" spans="1:16">
      <c r="A40" s="4" t="s">
        <v>158</v>
      </c>
      <c r="B40" s="4" t="s">
        <v>1</v>
      </c>
      <c r="C40" s="4" t="s">
        <v>1</v>
      </c>
      <c r="D40" s="5" t="s">
        <v>1</v>
      </c>
      <c r="E40" s="4" t="s">
        <v>1</v>
      </c>
      <c r="F40" s="4" t="s">
        <v>1</v>
      </c>
      <c r="G40" s="4" t="s">
        <v>1</v>
      </c>
      <c r="H40" s="4" t="s">
        <v>1</v>
      </c>
      <c r="I40" s="4" t="s">
        <v>1</v>
      </c>
      <c r="J40" s="4" t="s">
        <v>1</v>
      </c>
      <c r="K40" s="4" t="s">
        <v>1</v>
      </c>
      <c r="L40" s="4" t="s">
        <v>1</v>
      </c>
      <c r="M40" s="4" t="s">
        <v>1</v>
      </c>
      <c r="N40" s="4" t="s">
        <v>1</v>
      </c>
      <c r="O40" s="4" t="s">
        <v>1</v>
      </c>
      <c r="P40" s="4" t="s">
        <v>1</v>
      </c>
    </row>
    <row r="41" ht="15" customHeight="1" spans="1:16">
      <c r="A41" s="18" t="s">
        <v>159</v>
      </c>
      <c r="B41" s="18" t="s">
        <v>1</v>
      </c>
      <c r="C41" s="18" t="s">
        <v>1</v>
      </c>
      <c r="D41" s="19" t="s">
        <v>1</v>
      </c>
      <c r="E41" s="18" t="s">
        <v>1</v>
      </c>
      <c r="F41" s="18" t="s">
        <v>1</v>
      </c>
      <c r="G41" s="18" t="s">
        <v>1</v>
      </c>
      <c r="H41" s="18" t="s">
        <v>1</v>
      </c>
      <c r="I41" s="18" t="s">
        <v>1</v>
      </c>
      <c r="J41" s="18" t="s">
        <v>1</v>
      </c>
      <c r="K41" s="18" t="s">
        <v>1</v>
      </c>
      <c r="L41" s="18" t="s">
        <v>1</v>
      </c>
      <c r="M41" s="18" t="s">
        <v>1</v>
      </c>
      <c r="N41" s="18" t="s">
        <v>1</v>
      </c>
      <c r="O41" s="18" t="s">
        <v>1</v>
      </c>
      <c r="P41" s="18" t="s">
        <v>1</v>
      </c>
    </row>
    <row r="42" ht="15" customHeight="1" spans="1:16">
      <c r="A42" s="18" t="s">
        <v>160</v>
      </c>
      <c r="B42" s="18" t="s">
        <v>1</v>
      </c>
      <c r="C42" s="18" t="s">
        <v>1</v>
      </c>
      <c r="D42" s="19" t="s">
        <v>1</v>
      </c>
      <c r="E42" s="18" t="s">
        <v>1</v>
      </c>
      <c r="F42" s="18" t="s">
        <v>1</v>
      </c>
      <c r="G42" s="18" t="s">
        <v>1</v>
      </c>
      <c r="H42" s="18" t="s">
        <v>1</v>
      </c>
      <c r="I42" s="18" t="s">
        <v>1</v>
      </c>
      <c r="J42" s="18" t="s">
        <v>1</v>
      </c>
      <c r="K42" s="18" t="s">
        <v>1</v>
      </c>
      <c r="L42" s="18" t="s">
        <v>1</v>
      </c>
      <c r="M42" s="18" t="s">
        <v>1</v>
      </c>
      <c r="N42" s="18" t="s">
        <v>1</v>
      </c>
      <c r="O42" s="18" t="s">
        <v>1</v>
      </c>
      <c r="P42" s="18" t="s">
        <v>1</v>
      </c>
    </row>
    <row r="43" ht="15" customHeight="1" spans="1:16">
      <c r="A43" s="16" t="s">
        <v>161</v>
      </c>
      <c r="B43" s="16" t="s">
        <v>1</v>
      </c>
      <c r="C43" s="16" t="s">
        <v>1</v>
      </c>
      <c r="D43" s="17" t="s">
        <v>1</v>
      </c>
      <c r="E43" s="16" t="s">
        <v>1</v>
      </c>
      <c r="F43" s="16" t="s">
        <v>1</v>
      </c>
      <c r="G43" s="16" t="s">
        <v>1</v>
      </c>
      <c r="H43" s="16" t="s">
        <v>1</v>
      </c>
      <c r="I43" s="16" t="s">
        <v>1</v>
      </c>
      <c r="J43" s="16" t="s">
        <v>1</v>
      </c>
      <c r="K43" s="16" t="s">
        <v>1</v>
      </c>
      <c r="L43" s="16" t="s">
        <v>1</v>
      </c>
      <c r="M43" s="16" t="s">
        <v>1</v>
      </c>
      <c r="N43" s="16" t="s">
        <v>1</v>
      </c>
      <c r="O43" s="16" t="s">
        <v>1</v>
      </c>
      <c r="P43" s="16" t="s">
        <v>1</v>
      </c>
    </row>
    <row r="44" ht="15" customHeight="1" spans="1:16">
      <c r="A44" s="20" t="s">
        <v>162</v>
      </c>
      <c r="B44" s="20" t="s">
        <v>1</v>
      </c>
      <c r="C44" s="20" t="s">
        <v>1</v>
      </c>
      <c r="D44" s="17" t="s">
        <v>1</v>
      </c>
      <c r="E44" s="20" t="s">
        <v>1</v>
      </c>
      <c r="F44" s="20" t="s">
        <v>1</v>
      </c>
      <c r="G44" s="20" t="s">
        <v>1</v>
      </c>
      <c r="H44" s="20" t="s">
        <v>1</v>
      </c>
      <c r="I44" s="20" t="s">
        <v>1</v>
      </c>
      <c r="J44" s="20" t="s">
        <v>1</v>
      </c>
      <c r="K44" s="20" t="s">
        <v>1</v>
      </c>
      <c r="L44" s="20" t="s">
        <v>1</v>
      </c>
      <c r="M44" s="20" t="s">
        <v>1</v>
      </c>
      <c r="N44" s="20" t="s">
        <v>1</v>
      </c>
      <c r="O44" s="20" t="s">
        <v>1</v>
      </c>
      <c r="P44" s="20" t="s">
        <v>1</v>
      </c>
    </row>
    <row r="45" ht="15" customHeight="1" spans="1:16">
      <c r="A45" s="20" t="s">
        <v>163</v>
      </c>
      <c r="B45" s="20" t="s">
        <v>1</v>
      </c>
      <c r="C45" s="20" t="s">
        <v>1</v>
      </c>
      <c r="D45" s="17" t="s">
        <v>1</v>
      </c>
      <c r="E45" s="20" t="s">
        <v>1</v>
      </c>
      <c r="F45" s="20" t="s">
        <v>1</v>
      </c>
      <c r="G45" s="20" t="s">
        <v>1</v>
      </c>
      <c r="H45" s="20" t="s">
        <v>1</v>
      </c>
      <c r="I45" s="20" t="s">
        <v>1</v>
      </c>
      <c r="J45" s="20" t="s">
        <v>1</v>
      </c>
      <c r="K45" s="20" t="s">
        <v>1</v>
      </c>
      <c r="L45" s="20" t="s">
        <v>1</v>
      </c>
      <c r="M45" s="20" t="s">
        <v>1</v>
      </c>
      <c r="N45" s="20" t="s">
        <v>1</v>
      </c>
      <c r="O45" s="20" t="s">
        <v>1</v>
      </c>
      <c r="P45" s="20" t="s">
        <v>1</v>
      </c>
    </row>
    <row r="46" ht="15" customHeight="1" spans="1:16">
      <c r="A46" s="20" t="s">
        <v>164</v>
      </c>
      <c r="B46" s="20" t="s">
        <v>1</v>
      </c>
      <c r="C46" s="20" t="s">
        <v>1</v>
      </c>
      <c r="D46" s="17" t="s">
        <v>1</v>
      </c>
      <c r="E46" s="20" t="s">
        <v>1</v>
      </c>
      <c r="F46" s="20" t="s">
        <v>1</v>
      </c>
      <c r="G46" s="20" t="s">
        <v>1</v>
      </c>
      <c r="H46" s="20" t="s">
        <v>1</v>
      </c>
      <c r="I46" s="20" t="s">
        <v>1</v>
      </c>
      <c r="J46" s="20" t="s">
        <v>1</v>
      </c>
      <c r="K46" s="20" t="s">
        <v>1</v>
      </c>
      <c r="L46" s="20" t="s">
        <v>1</v>
      </c>
      <c r="M46" s="20" t="s">
        <v>1</v>
      </c>
      <c r="N46" s="20" t="s">
        <v>1</v>
      </c>
      <c r="O46" s="20" t="s">
        <v>1</v>
      </c>
      <c r="P46" s="20" t="s">
        <v>1</v>
      </c>
    </row>
    <row r="47" ht="15" customHeight="1" spans="1:16">
      <c r="A47" s="20" t="s">
        <v>1</v>
      </c>
      <c r="B47" s="20" t="s">
        <v>1</v>
      </c>
      <c r="C47" s="20" t="s">
        <v>1</v>
      </c>
      <c r="D47" s="17" t="s">
        <v>1</v>
      </c>
      <c r="E47" s="20" t="s">
        <v>1</v>
      </c>
      <c r="F47" s="20" t="s">
        <v>1</v>
      </c>
      <c r="G47" s="20" t="s">
        <v>1</v>
      </c>
      <c r="H47" s="20" t="s">
        <v>1</v>
      </c>
      <c r="I47" s="20" t="s">
        <v>1</v>
      </c>
      <c r="J47" s="20" t="s">
        <v>1</v>
      </c>
      <c r="K47" s="20" t="s">
        <v>1</v>
      </c>
      <c r="L47" s="20" t="s">
        <v>1</v>
      </c>
      <c r="M47" s="20" t="s">
        <v>1</v>
      </c>
      <c r="N47" s="20" t="s">
        <v>1</v>
      </c>
      <c r="O47" s="20" t="s">
        <v>1</v>
      </c>
      <c r="P47" s="20" t="s">
        <v>1</v>
      </c>
    </row>
    <row r="48" ht="15" customHeight="1" spans="1:16">
      <c r="A48" s="20" t="s">
        <v>162</v>
      </c>
      <c r="B48" s="20" t="s">
        <v>1</v>
      </c>
      <c r="C48" s="20" t="s">
        <v>1</v>
      </c>
      <c r="D48" s="17" t="s">
        <v>1</v>
      </c>
      <c r="E48" s="20" t="s">
        <v>1</v>
      </c>
      <c r="F48" s="20" t="s">
        <v>1</v>
      </c>
      <c r="G48" s="20" t="s">
        <v>1</v>
      </c>
      <c r="H48" s="20" t="s">
        <v>1</v>
      </c>
      <c r="I48" s="20" t="s">
        <v>1</v>
      </c>
      <c r="J48" s="20" t="s">
        <v>1</v>
      </c>
      <c r="K48" s="20" t="s">
        <v>1</v>
      </c>
      <c r="L48" s="20" t="s">
        <v>1</v>
      </c>
      <c r="M48" s="20" t="s">
        <v>1</v>
      </c>
      <c r="N48" s="20" t="s">
        <v>1</v>
      </c>
      <c r="O48" s="20" t="s">
        <v>1</v>
      </c>
      <c r="P48" s="20" t="s">
        <v>1</v>
      </c>
    </row>
    <row r="49" ht="15" customHeight="1" spans="1:16">
      <c r="A49" s="20" t="s">
        <v>165</v>
      </c>
      <c r="B49" s="20" t="s">
        <v>1</v>
      </c>
      <c r="C49" s="20" t="s">
        <v>1</v>
      </c>
      <c r="D49" s="17" t="s">
        <v>1</v>
      </c>
      <c r="E49" s="20" t="s">
        <v>1</v>
      </c>
      <c r="F49" s="20" t="s">
        <v>1</v>
      </c>
      <c r="G49" s="20" t="s">
        <v>1</v>
      </c>
      <c r="H49" s="20" t="s">
        <v>1</v>
      </c>
      <c r="I49" s="20" t="s">
        <v>1</v>
      </c>
      <c r="J49" s="20" t="s">
        <v>1</v>
      </c>
      <c r="K49" s="20" t="s">
        <v>1</v>
      </c>
      <c r="L49" s="20" t="s">
        <v>1</v>
      </c>
      <c r="M49" s="20" t="s">
        <v>1</v>
      </c>
      <c r="N49" s="20" t="s">
        <v>1</v>
      </c>
      <c r="O49" s="20" t="s">
        <v>1</v>
      </c>
      <c r="P49" s="20" t="s">
        <v>1</v>
      </c>
    </row>
    <row r="50" ht="15" customHeight="1" spans="1:16">
      <c r="A50" s="20" t="s">
        <v>166</v>
      </c>
      <c r="B50" s="20" t="s">
        <v>1</v>
      </c>
      <c r="C50" s="20" t="s">
        <v>1</v>
      </c>
      <c r="D50" s="17" t="s">
        <v>1</v>
      </c>
      <c r="E50" s="20" t="s">
        <v>1</v>
      </c>
      <c r="F50" s="20" t="s">
        <v>1</v>
      </c>
      <c r="G50" s="20" t="s">
        <v>1</v>
      </c>
      <c r="H50" s="20" t="s">
        <v>1</v>
      </c>
      <c r="I50" s="20" t="s">
        <v>1</v>
      </c>
      <c r="J50" s="20" t="s">
        <v>1</v>
      </c>
      <c r="K50" s="20" t="s">
        <v>1</v>
      </c>
      <c r="L50" s="20" t="s">
        <v>1</v>
      </c>
      <c r="M50" s="20" t="s">
        <v>1</v>
      </c>
      <c r="N50" s="20" t="s">
        <v>1</v>
      </c>
      <c r="O50" s="20" t="s">
        <v>1</v>
      </c>
      <c r="P50" s="20" t="s">
        <v>1</v>
      </c>
    </row>
    <row r="51" ht="100" customHeight="1" spans="1:16">
      <c r="A51" s="21" t="s">
        <v>1</v>
      </c>
      <c r="B51" s="21" t="s">
        <v>1</v>
      </c>
      <c r="C51" s="21" t="s">
        <v>1</v>
      </c>
      <c r="D51" s="22" t="s">
        <v>1</v>
      </c>
      <c r="E51" s="21" t="s">
        <v>1</v>
      </c>
      <c r="F51" s="21" t="s">
        <v>1</v>
      </c>
      <c r="G51" s="21" t="s">
        <v>1</v>
      </c>
      <c r="H51" s="21" t="s">
        <v>1</v>
      </c>
      <c r="I51" s="21" t="s">
        <v>1</v>
      </c>
      <c r="J51" s="21" t="s">
        <v>1</v>
      </c>
      <c r="K51" s="21" t="s">
        <v>1</v>
      </c>
      <c r="L51" s="21" t="s">
        <v>1</v>
      </c>
      <c r="M51" s="21" t="s">
        <v>1</v>
      </c>
      <c r="N51" s="21" t="s">
        <v>1</v>
      </c>
      <c r="O51" s="21" t="s">
        <v>1</v>
      </c>
      <c r="P51" s="21" t="s">
        <v>1</v>
      </c>
    </row>
    <row r="52" ht="17" customHeight="1" spans="1:16">
      <c r="A52" s="20" t="s">
        <v>167</v>
      </c>
      <c r="B52" s="20" t="s">
        <v>1</v>
      </c>
      <c r="C52" s="21" t="s">
        <v>1</v>
      </c>
      <c r="D52" s="22" t="s">
        <v>1</v>
      </c>
      <c r="E52" s="21" t="s">
        <v>1</v>
      </c>
      <c r="F52" s="21" t="s">
        <v>1</v>
      </c>
      <c r="G52" s="21" t="s">
        <v>1</v>
      </c>
      <c r="H52" s="21" t="s">
        <v>1</v>
      </c>
      <c r="I52" s="21" t="s">
        <v>1</v>
      </c>
      <c r="J52" s="21" t="s">
        <v>1</v>
      </c>
      <c r="K52" s="21" t="s">
        <v>1</v>
      </c>
      <c r="L52" s="20" t="s">
        <v>168</v>
      </c>
      <c r="M52" s="20" t="s">
        <v>1</v>
      </c>
      <c r="N52" s="20" t="s">
        <v>1</v>
      </c>
      <c r="O52" s="20" t="s">
        <v>1</v>
      </c>
      <c r="P52" s="20" t="s">
        <v>1</v>
      </c>
    </row>
  </sheetData>
  <autoFilter ref="A4:P52">
    <extLst/>
  </autoFilter>
  <mergeCells count="18">
    <mergeCell ref="A1:P1"/>
    <mergeCell ref="A2:P2"/>
    <mergeCell ref="A3:P3"/>
    <mergeCell ref="A38:P38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48:P48"/>
    <mergeCell ref="A49:P49"/>
    <mergeCell ref="A50:P50"/>
    <mergeCell ref="A52:B52"/>
    <mergeCell ref="L52:P52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怎言笑</cp:lastModifiedBy>
  <dcterms:created xsi:type="dcterms:W3CDTF">2023-10-06T01:54:00Z</dcterms:created>
  <dcterms:modified xsi:type="dcterms:W3CDTF">2023-10-06T02:27:19Z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F832C20312DC4759B0F3DBC1C6F8573F_12</vt:lpwstr>
  </property>
  <property fmtid="{D5CDD505-2E9C-101B-9397-08002B2CF9AE}" pid="3" name="KSOProductBuildVer">
    <vt:lpwstr>2052-12.1.0.15712</vt:lpwstr>
  </property>
</Properties>
</file>