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<sst xmlns="http://schemas.openxmlformats.org/spreadsheetml/2006/main" count="44" uniqueCount="41">
  <si>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 供 应 商 对 账 单</t>
  </si>
  <si>
    <t>本次对账周期：</t>
  </si>
  <si>
    <t>至</t>
  </si>
  <si>
    <t>对账单编号：</t>
  </si>
  <si>
    <t>NO.20230900001</t>
  </si>
  <si>
    <t>供货单位：</t>
  </si>
  <si>
    <t>米力达（武汉）科技有限公司</t>
  </si>
  <si>
    <t>购货单位：</t>
  </si>
  <si>
    <t>湖南飞英达智能科技有限公司</t>
  </si>
  <si>
    <t>单位地址：</t>
  </si>
  <si>
    <t>武汉经济技术开发区17C1地块东合中心一期商业区3栋1-4层3号3层307室</t>
  </si>
  <si>
    <t>湖南省长沙市长沙县榔梨街道东6路南段77号金科亿达科技城A21栋101</t>
  </si>
  <si>
    <t>联系人及电话：</t>
  </si>
  <si>
    <t>许雅婷     027-84771761</t>
  </si>
  <si>
    <t>龙晶       0731-82757167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</si>
  <si>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</si>
  <si>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</si>
  <si>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</si>
  <si>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</si>
  <si>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</si>
  <si>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</si>
  <si>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</si>
  <si>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</si>
  <si>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</si>
  <si>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</si>
  <si>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FYD20230918-01</t>
  </si>
  <si>
    <t>模块</t>
  </si>
  <si>
    <t>EKI-5526I-AE</t>
  </si>
  <si>
    <t>台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</si>
  <si>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</si>
  <si>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</si>
  <si>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</si>
  <si>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</si>
  <si>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</si>
  <si>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</si>
  <si>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</si>
  <si>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</si>
  <si>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许雅婷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</si>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</sst>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7" borderId="25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8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tabSelected="1" workbookViewId="0">
      <selection activeCell="B1" sqref="B1:L2"/>
    </sheetView>
  </sheetViews>
  <sheetFormatPr defaultColWidth="10" defaultRowHeight="16.5" customHeight="1"/>
  <cols>
    <col min="1" max="1" width="2.11666666666667" style="1" customWidth="1"/>
    <col min="2" max="2" width="14.4666666666667" style="1" customWidth="1"/>
    <col min="3" max="3" width="15.2333333333333" style="1" customWidth="1"/>
    <col min="4" max="4" width="7.64166666666667" style="1" customWidth="1"/>
    <col min="5" max="5" width="5.875" style="1" customWidth="1"/>
    <col min="6" max="6" width="18.1166666666667" style="1" customWidth="1"/>
    <col min="7" max="9" width="8.35" style="1" customWidth="1"/>
    <col min="10" max="11" width="14.1166666666667" style="1" customWidth="1"/>
    <col min="12" max="12" width="26.7583333333333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6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6"/>
    </row>
    <row r="3" ht="23.25" customHeight="1" spans="1:13">
      <c r="A3" s="5"/>
      <c r="B3" s="6" t="s">
        <v>1</v>
      </c>
      <c r="C3" s="7">
        <v>45163</v>
      </c>
      <c r="D3" s="7" t="s">
        <v>2</v>
      </c>
      <c r="E3" s="8"/>
      <c r="F3" s="7">
        <v>45194</v>
      </c>
      <c r="G3" s="8"/>
      <c r="H3" s="8" t="s">
        <v>3</v>
      </c>
      <c r="I3" s="8"/>
      <c r="J3" s="31" t="s">
        <v>4</v>
      </c>
      <c r="K3" s="32"/>
      <c r="L3" s="33"/>
      <c r="M3" s="25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34"/>
    </row>
    <row r="5" ht="25.5" customHeight="1" spans="1:12">
      <c r="A5" s="5"/>
      <c r="B5" s="9" t="s">
        <v>9</v>
      </c>
      <c r="C5" s="12" t="s">
        <v>10</v>
      </c>
      <c r="D5" s="12"/>
      <c r="E5" s="12"/>
      <c r="F5" s="12"/>
      <c r="G5" s="12"/>
      <c r="H5" s="11" t="s">
        <v>9</v>
      </c>
      <c r="I5" s="11"/>
      <c r="J5" s="12" t="s">
        <v>11</v>
      </c>
      <c r="K5" s="12"/>
      <c r="L5" s="35"/>
    </row>
    <row r="6" ht="25.5" customHeight="1" spans="1:12">
      <c r="A6" s="5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5"/>
      <c r="J6" s="14" t="s">
        <v>14</v>
      </c>
      <c r="K6" s="14"/>
      <c r="L6" s="36"/>
    </row>
    <row r="7" ht="26.25" customHeight="1" spans="1:13">
      <c r="A7" s="5"/>
      <c r="B7" s="16" t="s">
        <v>15</v>
      </c>
      <c r="C7" s="17" t="s">
        <v>16</v>
      </c>
      <c r="D7" s="18" t="s">
        <v>17</v>
      </c>
      <c r="E7" s="18"/>
      <c r="F7" s="19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37" t="s">
        <v>24</v>
      </c>
      <c r="M7" s="25"/>
    </row>
    <row r="8" ht="24" customHeight="1" spans="1:13">
      <c r="A8" s="5"/>
      <c r="B8" s="20">
        <v>45188</v>
      </c>
      <c r="C8" s="21" t="s">
        <v>25</v>
      </c>
      <c r="D8" s="22" t="s">
        <v>26</v>
      </c>
      <c r="E8" s="22"/>
      <c r="F8" s="23" t="s">
        <v>27</v>
      </c>
      <c r="G8" s="24" t="s">
        <v>28</v>
      </c>
      <c r="H8" s="24">
        <v>1</v>
      </c>
      <c r="I8" s="38">
        <f>J8/1.13</f>
        <v>1150.44247787611</v>
      </c>
      <c r="J8" s="38">
        <v>1300</v>
      </c>
      <c r="K8" s="38">
        <f>H8*J8</f>
        <v>1300</v>
      </c>
      <c r="L8" s="39"/>
      <c r="M8" s="25"/>
    </row>
    <row r="9" ht="24" customHeight="1" spans="1:13">
      <c r="A9" s="5"/>
      <c r="B9" s="20"/>
      <c r="C9" s="24"/>
      <c r="D9" s="22"/>
      <c r="E9" s="22"/>
      <c r="F9" s="24"/>
      <c r="G9" s="24"/>
      <c r="H9" s="24"/>
      <c r="I9" s="38"/>
      <c r="J9" s="38"/>
      <c r="K9" s="38"/>
      <c r="L9" s="39"/>
      <c r="M9" s="25"/>
    </row>
    <row r="10" ht="30.75" customHeight="1" spans="1:12">
      <c r="A10" s="5"/>
      <c r="B10" s="25" t="s">
        <v>29</v>
      </c>
      <c r="C10" s="26"/>
      <c r="D10" s="27">
        <v>0</v>
      </c>
      <c r="E10" s="27"/>
      <c r="F10" s="27"/>
      <c r="G10" s="26"/>
      <c r="H10" s="25" t="s">
        <v>30</v>
      </c>
      <c r="I10" s="25"/>
      <c r="J10" s="25"/>
      <c r="K10" s="27">
        <f>SUM(K8:K9)</f>
        <v>1300</v>
      </c>
      <c r="L10" s="40"/>
    </row>
    <row r="11" ht="30.75" customHeight="1" spans="1:12">
      <c r="A11" s="5"/>
      <c r="B11" s="25" t="s">
        <v>31</v>
      </c>
      <c r="C11" s="26"/>
      <c r="D11" s="27">
        <f>SUM(K8:K9)</f>
        <v>1300</v>
      </c>
      <c r="E11" s="27"/>
      <c r="F11" s="27"/>
      <c r="G11" s="26"/>
      <c r="H11" s="25" t="s">
        <v>32</v>
      </c>
      <c r="I11" s="25"/>
      <c r="J11" s="25"/>
      <c r="K11" s="27">
        <v>0</v>
      </c>
      <c r="L11" s="40"/>
    </row>
    <row r="12" ht="30.75" customHeight="1" spans="1:12">
      <c r="A12" s="5"/>
      <c r="B12" s="25" t="s">
        <v>33</v>
      </c>
      <c r="C12" s="25"/>
      <c r="D12" s="27">
        <v>0</v>
      </c>
      <c r="E12" s="27"/>
      <c r="F12" s="27"/>
      <c r="G12" s="26"/>
      <c r="H12" s="25" t="s">
        <v>34</v>
      </c>
      <c r="I12" s="25"/>
      <c r="J12" s="25"/>
      <c r="K12" s="27">
        <f>K10-K11</f>
        <v>1300</v>
      </c>
      <c r="L12" s="40"/>
    </row>
    <row r="13" ht="30.75" customHeight="1" spans="1:12">
      <c r="A13" s="5"/>
      <c r="B13" s="25" t="s">
        <v>35</v>
      </c>
      <c r="C13" s="25"/>
      <c r="D13" s="27">
        <f>D10+D11-D12</f>
        <v>1300</v>
      </c>
      <c r="E13" s="27"/>
      <c r="F13" s="27"/>
      <c r="G13" s="26"/>
      <c r="H13" s="26"/>
      <c r="I13" s="25"/>
      <c r="J13" s="26"/>
      <c r="K13" s="25"/>
      <c r="L13" s="25"/>
    </row>
    <row r="14" ht="30.75" customHeight="1" spans="1:13">
      <c r="A14" s="5"/>
      <c r="B14" s="5" t="s">
        <v>36</v>
      </c>
      <c r="C14" s="5"/>
      <c r="D14" s="5" t="s">
        <v>37</v>
      </c>
      <c r="E14" s="5"/>
      <c r="F14" s="5"/>
      <c r="G14" s="28"/>
      <c r="H14" s="5" t="s">
        <v>38</v>
      </c>
      <c r="I14" s="5"/>
      <c r="J14" s="5"/>
      <c r="K14" s="5" t="s">
        <v>39</v>
      </c>
      <c r="L14" s="5"/>
      <c r="M14" s="5"/>
    </row>
    <row r="15" ht="30.75" customHeight="1" spans="1:13">
      <c r="A15" s="5"/>
      <c r="B15" s="5" t="s">
        <v>40</v>
      </c>
      <c r="C15" s="5"/>
      <c r="D15" s="29">
        <v>45194</v>
      </c>
      <c r="E15" s="29"/>
      <c r="F15" s="29"/>
      <c r="G15" s="30"/>
      <c r="H15" s="5" t="s">
        <v>40</v>
      </c>
      <c r="I15" s="5"/>
      <c r="J15" s="5"/>
      <c r="K15" s="29">
        <v>45194</v>
      </c>
      <c r="L15" s="41"/>
      <c r="M15" s="5"/>
    </row>
    <row r="16" ht="28.2" spans="1:12">
      <c r="A16" s="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ht="28.2" spans="1:1">
      <c r="A17" s="2"/>
    </row>
  </sheetData>
  <mergeCells count="40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B10:C10"/>
    <mergeCell ref="D10:F10"/>
    <mergeCell ref="H10:J10"/>
    <mergeCell ref="K10:L10"/>
    <mergeCell ref="B11:C11"/>
    <mergeCell ref="D11:F11"/>
    <mergeCell ref="H11:J11"/>
    <mergeCell ref="K11:L11"/>
    <mergeCell ref="B12:C12"/>
    <mergeCell ref="D12:F12"/>
    <mergeCell ref="H12:J12"/>
    <mergeCell ref="K12:L12"/>
    <mergeCell ref="B13:C13"/>
    <mergeCell ref="D13:F13"/>
    <mergeCell ref="I13:J13"/>
    <mergeCell ref="B14:C14"/>
    <mergeCell ref="D14:F14"/>
    <mergeCell ref="H14:J14"/>
    <mergeCell ref="K14:L14"/>
    <mergeCell ref="B15:C15"/>
    <mergeCell ref="D15:F15"/>
    <mergeCell ref="H15:J15"/>
    <mergeCell ref="K15:L15"/>
    <mergeCell ref="B1:L2"/>
  </mergeCells>
  <pageMargins left="0.196527777777778" right="0.196527777777778" top="0.196527777777778" bottom="0.196527777777778" header="0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2023-09-25T05:39:38Z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265F56CB90184E3FAABAD8483ECA3F3B_13</vt:lpwstr>
  </property>
  <property fmtid="{D5CDD505-2E9C-101B-9397-08002B2CF9AE}" pid="3" name="KSOProductBuildVer">
    <vt:lpwstr>2052-12.1.0.15374</vt:lpwstr>
  </property>
  <property fmtid="{D5CDD505-2E9C-101B-9397-08002B2CF9AE}" pid="4" name="KSOTemplateUUID">
    <vt:lpwstr>v1.0_mb_EQRIi+82D/nxL++uiriZ+A==</vt:lpwstr>
  </property>
</Properties>
</file>