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Sheet1!$A$1:$K$35</definedName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<sst xmlns="http://schemas.openxmlformats.org/spreadsheetml/2006/main" count="103" uniqueCount="90">
  <si>
    <t>湖南飞英达智能科技有限公司</t>
  </si>
  <si>
    <t>地址：湖南省长沙市经济技术开发区东六路南段77号长沙科技新城A21栋101</t>
  </si>
  <si>
    <t>电话:（0731）82757167    传真：（0731）82757167</t>
  </si>
  <si>
    <t>序号</t>
  </si>
  <si>
    <t>类别</t>
  </si>
  <si>
    <t>产品</t>
  </si>
  <si>
    <t>核心功能简介</t>
  </si>
  <si>
    <t>功能解释</t>
  </si>
  <si>
    <t>软件优势点</t>
  </si>
  <si>
    <t>单价</t>
  </si>
  <si>
    <t>数量</t>
  </si>
  <si>
    <t>单位</t>
  </si>
  <si>
    <t>金额</t>
  </si>
  <si>
    <t>软件</t>
  </si>
  <si>
    <t>SCM管理平台</t>
  </si>
  <si>
    <t>本地web端平台</t>
  </si>
  <si>
    <t>人事档案</t>
  </si>
  <si>
    <t>实时同步企业人员档案，进行档案管理编辑</t>
  </si>
  <si>
    <t>1、实时通讯能力
2、灵活的作息时间规则
3、多识别介质的支持</t>
  </si>
  <si>
    <t>套</t>
  </si>
  <si>
    <t>设备定义</t>
  </si>
  <si>
    <t>将设备关联至场所，支持多台设备主从机关联</t>
  </si>
  <si>
    <t>卡中心管理</t>
  </si>
  <si>
    <t>卡、指纹、人脸等身份识别介质的管理中心，可进行卡号导入、指纹录入、人脸导入</t>
  </si>
  <si>
    <t>资源管理</t>
  </si>
  <si>
    <t>图片、视频和通知下发</t>
  </si>
  <si>
    <t>数据导入</t>
  </si>
  <si>
    <t>档案照片批量导入管理</t>
  </si>
  <si>
    <t>权限管理</t>
  </si>
  <si>
    <t>SCM平台模块的权限分配管理</t>
  </si>
  <si>
    <t>平台管理</t>
  </si>
  <si>
    <t>系统定义及公告发布管理</t>
  </si>
  <si>
    <t>联机消费</t>
  </si>
  <si>
    <t>账户时段</t>
  </si>
  <si>
    <t>管理员进行账户、场所、消费时段定义及关联</t>
  </si>
  <si>
    <t>1、多账户分别管理
2、多种消费方式，适应不同的企业需求
3、记录信息多维度统计，方便管理员信息统计管理
4、账户、人员权限分类管理，便于不同级别人员就餐管理</t>
  </si>
  <si>
    <t>黑白名单设置</t>
  </si>
  <si>
    <t>下发场所设备黑白名单</t>
  </si>
  <si>
    <t>商户/菜谱管理</t>
  </si>
  <si>
    <t>商户创建及场所绑定，设置消费机菜谱/菜品信息</t>
  </si>
  <si>
    <t>联机充值/退款</t>
  </si>
  <si>
    <t>按部门、人员或读取员工卡，进行账户充值</t>
  </si>
  <si>
    <t>充值管理</t>
  </si>
  <si>
    <t>充值人员已充值卡片数、充值金额</t>
  </si>
  <si>
    <t>消费纠错</t>
  </si>
  <si>
    <t>交易金额出错时管理员可进行手动纠错，修正交易金额</t>
  </si>
  <si>
    <t>手动补贴</t>
  </si>
  <si>
    <t>按部门、员工进行份数、金额补贴录入，或按照excel表格模板进行补贴导入</t>
  </si>
  <si>
    <t>消费明细查询</t>
  </si>
  <si>
    <t>按人、按设备查询充值、交易、补贴、退款明细</t>
  </si>
  <si>
    <t>消费汇总</t>
  </si>
  <si>
    <t>按人、部门、设备、场所进行消费进入汇总(金额、份、补贴)</t>
  </si>
  <si>
    <t>财务对账汇总</t>
  </si>
  <si>
    <t>按照场所、设备信息查询某个时间段内消费金额对账报表</t>
  </si>
  <si>
    <t>定制功能</t>
  </si>
  <si>
    <t>早、中、晚限制最低消费</t>
  </si>
  <si>
    <t>可自定义金额</t>
  </si>
  <si>
    <t>移动端在线充值软件</t>
  </si>
  <si>
    <t>移动端软件</t>
  </si>
  <si>
    <t>手机H5</t>
  </si>
  <si>
    <r>
      <rPr>
        <sz val="20"/>
        <color theme="1"/>
        <rFont val="宋体"/>
        <charset val="134"/>
      </rPr>
      <t>1、★采用微信公众号云平台的形式，支持单个企业或者多企业用户管理，支持用户所属机构、人员、账号的统一管理。
2、移动端支持公司内定位考勤、外出定位外勤、考勤记录查询
3、移动端多级审批（支持请假、出差、公出、加班、调班和补出勤）
4、门禁一键开门、扫一扫开门、二维码反扫开门
5、</t>
    </r>
    <r>
      <rPr>
        <sz val="20"/>
        <color rgb="FFFF0000"/>
        <rFont val="宋体"/>
        <charset val="134"/>
      </rPr>
      <t>我的账户微信充值、二维码消费、消费记录查询、卡片挂失等功能
6、★微信接收审批提醒、打卡提醒和余额不足提醒等通知。</t>
    </r>
    <r>
      <rPr>
        <sz val="20"/>
        <color theme="1"/>
        <rFont val="宋体"/>
        <charset val="134"/>
      </rPr>
      <t xml:space="preserve">
7、★微信会议预约
8、微信访客预约审批、来访邀请
9、★微信故障报修
手机端部分功能需本地web端平台相关模块支持使用。</t>
    </r>
  </si>
  <si>
    <t>手机移动管理</t>
  </si>
  <si>
    <t>硬件</t>
  </si>
  <si>
    <t>智能终端</t>
  </si>
  <si>
    <r>
      <rPr>
        <sz val="20"/>
        <color theme="1"/>
        <rFont val="宋体"/>
        <charset val="134"/>
      </rPr>
      <t>人脸识别消费机</t>
    </r>
    <r>
      <rPr>
        <sz val="20"/>
        <color rgb="FFFF0000"/>
        <rFont val="宋体"/>
        <charset val="134"/>
      </rPr>
      <t>（挂式安装）</t>
    </r>
  </si>
  <si>
    <t>CPU RK3288  Cortex-A17，主频：四核1.6G
内存 RAM：2G；ROM：16GB
显示屏（主屏） 8英寸 IPS 高清屏(分辨率1280*800)；亮度400cd/㎡
显示屏（副屏） 5英寸 IPS 高清屏(分辨率480*800)；亮度240cd/㎡
人脸识别速度 
1：N速度：≤1S；1：1速度：≤1S
人脸识别距离 50~100cm
人脸库 20000
识别角度 上仰35度，下仰35度，左仰30度，右仰30度，平面旋转35度
操作按键 机械轴，19按键
RGB摄像头 
200万高清摄像头，动态20-25帧；像素：200万；分辨率：1920*1080；像素尺寸：2.9um*2.9um；</t>
  </si>
  <si>
    <t>支持人脸识别消费，支持刷卡+二维码消费。</t>
  </si>
  <si>
    <t>台</t>
  </si>
  <si>
    <t>光圈：1.8；焦距：3.2mm；视场角：垂直87°，水平57°；HDR：支持，105dB
触摸屏 
5点电容触摸屏；响应时间＜48ms；表面硬度＞6H；透光率≥85%
通讯方式 10/100/1000Mbps 以太网
WIFI 2.4G/5G双频WIFI+蓝牙
操作系统 android8.1
操作按键 机械轴，19按键
工作温度（湿度） 0℃~+50℃；湿度10%-90%，无冷凝。
选配功能 二维码、4G
电源 DC12V 2A
重量 1.4KG
外形尺寸 
 254.0*177.7*55.2（mm）</t>
  </si>
  <si>
    <t>联网门禁</t>
  </si>
  <si>
    <t>7寸人脸识别 门禁一体机</t>
  </si>
  <si>
    <t xml:space="preserve">核心架构 CPU RV1109 双核A7，1.5GHz
 NPU 1.2T
 存储器 RAM 1GB
  ROM 4GB
操作系统 Linux 
识别速度与距离 人脸识别 旷视算法
1：N速度：≤1S
1：1速度：≤1S
最大支持人数：2万人
识别距离：最佳识别距离1米，最远达到2米；
识别角度：上仰35度，下仰35度，左仰30度，右仰30度，平面旋转35度
活体检测：支持活体
底库大小  通过率   误识率
  5000人   99.8%    0.5%
  10000人  99.5%    0.5%
  20000人  99.2%    0.5%
 IC读卡器 频率13.56MHz，支持M1/CPU，0.1s读卡；读卡距离：2.5-5cm
 可扩展 测温、身份证识别、二维码识别、指纹识别
通讯 以太网 10/100Mbps 以太网
</t>
  </si>
  <si>
    <t>双目旷视人脸识别核心算法</t>
  </si>
  <si>
    <t>显示屏 7英寸 IPS 高清屏(分辨率600*1024)；亮度300cd/㎡；5点电容触摸屏，表面硬度＞6H,透光率≥85%
补光灯 白光+红外补光灯
摄像头 200万高清RGB摄像头+200万高清IR摄像头
电声类 支持音频播放，内置扬声器，功率1W
接口 继电器接口、RJ45接口、485接口、韦根（默认输入）、GPIO接口（门磁、开门按钮、火警）、电源接口
可靠性 不间断工作 30*24小时
 ESD ±6kV接触放电、±8kV空气放电
 自动待机 软件支持
 看门狗 支持看门狗，遇故障可自动重启
电源 适配器 DC12V-2A
 功率 额定功率：＜10W
  峰值功率：＜15W
温湿度 工作温度 -20℃~+60℃
 工作湿度 湿度10%-90%，无冷凝
 存储温度 -30℃~+70℃
 存储湿度 20%-90%不凝结
产品尺寸 222mm x 115mm x 20mm（长宽高，不带支架）</t>
  </si>
  <si>
    <t>人脸机支架</t>
  </si>
  <si>
    <t>交换机</t>
  </si>
  <si>
    <t>电脑/服务器</t>
  </si>
  <si>
    <t>自备</t>
  </si>
  <si>
    <t>IC卡</t>
  </si>
  <si>
    <t>选配</t>
  </si>
  <si>
    <t>张</t>
  </si>
  <si>
    <t>安装服务</t>
  </si>
  <si>
    <t>设备安装调试培训</t>
  </si>
  <si>
    <t>批</t>
  </si>
  <si>
    <t>OA的认事资料对接</t>
  </si>
  <si>
    <t>品牌：威尔，人事资料开放API</t>
  </si>
  <si>
    <t>项</t>
  </si>
  <si>
    <t>含税合计</t>
  </si>
  <si>
    <t xml:space="preserve"> </t>
  </si>
  <si>
    <t>最终价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</si>
</sst>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name val="宋体"/>
      <charset val="134"/>
    </font>
    <font>
      <sz val="16"/>
      <name val="宋体"/>
      <charset val="134"/>
    </font>
    <font>
      <sz val="20"/>
      <color theme="1"/>
      <name val="宋体"/>
      <charset val="134"/>
    </font>
    <font>
      <sz val="2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26</xdr:row>
      <xdr:rowOff>0</xdr:rowOff>
    </xdr:from>
    <xdr:to>
      <xdr:col>14</xdr:col>
      <xdr:colOff>203200</xdr:colOff>
      <xdr:row>26</xdr:row>
      <xdr:rowOff>203200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6749375" y="22396450"/>
          <a:ext cx="203200" cy="203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tabSelected="1" zoomScale="60" zoomScaleNormal="60" topLeftCell="A28" workbookViewId="0">
      <selection activeCell="B41" sqref="B41"/>
    </sheetView>
  </sheetViews>
  <sheetFormatPr defaultColWidth="9.64166666666667" defaultRowHeight="20.25"/>
  <cols>
    <col min="1" max="1" width="16.8166666666667" style="1" customWidth="1"/>
    <col min="2" max="2" width="10.5333333333333" style="2" customWidth="1"/>
    <col min="3" max="3" width="15.55" style="2" customWidth="1"/>
    <col min="4" max="4" width="16.5833333333333" style="2" customWidth="1"/>
    <col min="5" max="5" width="24.9166666666667" style="2" customWidth="1"/>
    <col min="6" max="6" width="137.766666666667" style="3" customWidth="1"/>
    <col min="7" max="7" width="29.2833333333333" style="2" customWidth="1"/>
    <col min="8" max="8" width="26.5583333333333" style="4"/>
    <col min="9" max="9" width="8.925" style="1" customWidth="1"/>
    <col min="10" max="10" width="9.63333333333333" style="2" customWidth="1"/>
    <col min="11" max="11" width="27.475" style="5" customWidth="1"/>
    <col min="12" max="16384" width="9" style="2"/>
  </cols>
  <sheetData>
    <row r="1" ht="76" customHeight="1" spans="1:11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7"/>
    </row>
    <row r="2" ht="38" customHeight="1" spans="1:11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  <c r="K2" s="9"/>
    </row>
    <row r="3" ht="38" customHeight="1" spans="1:11">
      <c r="A3" s="8" t="s">
        <v>2</v>
      </c>
      <c r="B3" s="8"/>
      <c r="C3" s="8"/>
      <c r="D3" s="8"/>
      <c r="E3" s="8"/>
      <c r="F3" s="8"/>
      <c r="G3" s="8"/>
      <c r="H3" s="9"/>
      <c r="I3" s="8"/>
      <c r="J3" s="8"/>
      <c r="K3" s="9"/>
    </row>
    <row r="4" ht="13.5" spans="1:11">
      <c r="A4" s="10" t="s">
        <v>3</v>
      </c>
      <c r="B4" s="10" t="s">
        <v>4</v>
      </c>
      <c r="C4" s="10" t="s">
        <v>5</v>
      </c>
      <c r="D4" s="10"/>
      <c r="E4" s="10" t="s">
        <v>6</v>
      </c>
      <c r="F4" s="10" t="s">
        <v>7</v>
      </c>
      <c r="G4" s="10" t="s">
        <v>8</v>
      </c>
      <c r="H4" s="11" t="s">
        <v>9</v>
      </c>
      <c r="I4" s="19" t="s">
        <v>10</v>
      </c>
      <c r="J4" s="19" t="s">
        <v>11</v>
      </c>
      <c r="K4" s="11" t="s">
        <v>12</v>
      </c>
    </row>
    <row r="5" ht="13.5" spans="1:11">
      <c r="A5" s="10"/>
      <c r="B5" s="10"/>
      <c r="C5" s="10"/>
      <c r="D5" s="10"/>
      <c r="E5" s="10"/>
      <c r="F5" s="10"/>
      <c r="G5" s="10"/>
      <c r="H5" s="11"/>
      <c r="I5" s="19"/>
      <c r="J5" s="19"/>
      <c r="K5" s="11"/>
    </row>
    <row r="6" ht="25.5" spans="1:12">
      <c r="A6" s="12">
        <v>1</v>
      </c>
      <c r="B6" s="12" t="s">
        <v>13</v>
      </c>
      <c r="C6" s="13" t="s">
        <v>14</v>
      </c>
      <c r="D6" s="13" t="s">
        <v>15</v>
      </c>
      <c r="E6" s="12" t="s">
        <v>16</v>
      </c>
      <c r="F6" s="14" t="s">
        <v>17</v>
      </c>
      <c r="G6" s="14" t="s">
        <v>18</v>
      </c>
      <c r="H6" s="11">
        <v>0</v>
      </c>
      <c r="I6" s="19">
        <v>0</v>
      </c>
      <c r="J6" s="19" t="s">
        <v>19</v>
      </c>
      <c r="K6" s="11">
        <f>H6*I6</f>
        <v>0</v>
      </c>
      <c r="L6" s="1"/>
    </row>
    <row r="7" ht="25.5" spans="1:12">
      <c r="A7" s="12"/>
      <c r="B7" s="12"/>
      <c r="C7" s="13"/>
      <c r="D7" s="13"/>
      <c r="E7" s="12" t="s">
        <v>20</v>
      </c>
      <c r="F7" s="14" t="s">
        <v>21</v>
      </c>
      <c r="G7" s="14"/>
      <c r="H7" s="11"/>
      <c r="I7" s="19"/>
      <c r="J7" s="19"/>
      <c r="K7" s="11"/>
      <c r="L7" s="1"/>
    </row>
    <row r="8" ht="25.5" spans="1:12">
      <c r="A8" s="12"/>
      <c r="B8" s="12"/>
      <c r="C8" s="13"/>
      <c r="D8" s="13"/>
      <c r="E8" s="12" t="s">
        <v>22</v>
      </c>
      <c r="F8" s="14" t="s">
        <v>23</v>
      </c>
      <c r="G8" s="14"/>
      <c r="H8" s="11"/>
      <c r="I8" s="19"/>
      <c r="J8" s="19"/>
      <c r="K8" s="11"/>
      <c r="L8" s="1"/>
    </row>
    <row r="9" ht="25.5" spans="1:12">
      <c r="A9" s="12"/>
      <c r="B9" s="12"/>
      <c r="C9" s="13"/>
      <c r="D9" s="13"/>
      <c r="E9" s="12" t="s">
        <v>24</v>
      </c>
      <c r="F9" s="14" t="s">
        <v>25</v>
      </c>
      <c r="G9" s="14"/>
      <c r="H9" s="11"/>
      <c r="I9" s="19"/>
      <c r="J9" s="19"/>
      <c r="K9" s="11"/>
      <c r="L9" s="1"/>
    </row>
    <row r="10" ht="25.5" spans="1:12">
      <c r="A10" s="12"/>
      <c r="B10" s="12"/>
      <c r="C10" s="13"/>
      <c r="D10" s="13"/>
      <c r="E10" s="12" t="s">
        <v>26</v>
      </c>
      <c r="F10" s="14" t="s">
        <v>27</v>
      </c>
      <c r="G10" s="14"/>
      <c r="H10" s="11"/>
      <c r="I10" s="19"/>
      <c r="J10" s="19"/>
      <c r="K10" s="11"/>
      <c r="L10" s="1"/>
    </row>
    <row r="11" ht="25.5" spans="1:12">
      <c r="A11" s="12"/>
      <c r="B11" s="12"/>
      <c r="C11" s="13"/>
      <c r="D11" s="13"/>
      <c r="E11" s="12" t="s">
        <v>28</v>
      </c>
      <c r="F11" s="14" t="s">
        <v>29</v>
      </c>
      <c r="G11" s="14"/>
      <c r="H11" s="11"/>
      <c r="I11" s="19"/>
      <c r="J11" s="19"/>
      <c r="K11" s="11"/>
      <c r="L11" s="1"/>
    </row>
    <row r="12" ht="25.5" spans="1:12">
      <c r="A12" s="12"/>
      <c r="B12" s="12"/>
      <c r="C12" s="13"/>
      <c r="D12" s="13"/>
      <c r="E12" s="12" t="s">
        <v>30</v>
      </c>
      <c r="F12" s="14" t="s">
        <v>31</v>
      </c>
      <c r="G12" s="14"/>
      <c r="H12" s="11"/>
      <c r="I12" s="19"/>
      <c r="J12" s="19"/>
      <c r="K12" s="11"/>
      <c r="L12" s="1"/>
    </row>
    <row r="13" ht="25.5" spans="1:12">
      <c r="A13" s="12"/>
      <c r="B13" s="12"/>
      <c r="C13" s="13" t="s">
        <v>32</v>
      </c>
      <c r="D13" s="13" t="s">
        <v>15</v>
      </c>
      <c r="E13" s="12" t="s">
        <v>33</v>
      </c>
      <c r="F13" s="14" t="s">
        <v>34</v>
      </c>
      <c r="G13" s="15" t="s">
        <v>35</v>
      </c>
      <c r="H13" s="11"/>
      <c r="I13" s="19"/>
      <c r="J13" s="19"/>
      <c r="K13" s="11"/>
      <c r="L13" s="1"/>
    </row>
    <row r="14" ht="25.5" spans="1:12">
      <c r="A14" s="12"/>
      <c r="B14" s="12"/>
      <c r="C14" s="13"/>
      <c r="D14" s="13"/>
      <c r="E14" s="12" t="s">
        <v>36</v>
      </c>
      <c r="F14" s="14" t="s">
        <v>37</v>
      </c>
      <c r="G14" s="15"/>
      <c r="H14" s="11"/>
      <c r="I14" s="19"/>
      <c r="J14" s="19"/>
      <c r="K14" s="11"/>
      <c r="L14" s="1"/>
    </row>
    <row r="15" ht="25.5" spans="1:12">
      <c r="A15" s="12"/>
      <c r="B15" s="12"/>
      <c r="C15" s="13"/>
      <c r="D15" s="13"/>
      <c r="E15" s="12" t="s">
        <v>38</v>
      </c>
      <c r="F15" s="14" t="s">
        <v>39</v>
      </c>
      <c r="G15" s="15"/>
      <c r="H15" s="11"/>
      <c r="I15" s="19"/>
      <c r="J15" s="19"/>
      <c r="K15" s="11"/>
      <c r="L15" s="1"/>
    </row>
    <row r="16" ht="25.5" spans="1:12">
      <c r="A16" s="12"/>
      <c r="B16" s="12"/>
      <c r="C16" s="13"/>
      <c r="D16" s="13"/>
      <c r="E16" s="12" t="s">
        <v>40</v>
      </c>
      <c r="F16" s="14" t="s">
        <v>41</v>
      </c>
      <c r="G16" s="15"/>
      <c r="H16" s="11"/>
      <c r="I16" s="19"/>
      <c r="J16" s="19"/>
      <c r="K16" s="11"/>
      <c r="L16" s="1"/>
    </row>
    <row r="17" ht="25.5" spans="1:12">
      <c r="A17" s="12"/>
      <c r="B17" s="12"/>
      <c r="C17" s="13"/>
      <c r="D17" s="13"/>
      <c r="E17" s="12" t="s">
        <v>42</v>
      </c>
      <c r="F17" s="14" t="s">
        <v>43</v>
      </c>
      <c r="G17" s="15"/>
      <c r="H17" s="11"/>
      <c r="I17" s="19"/>
      <c r="J17" s="19"/>
      <c r="K17" s="11"/>
      <c r="L17" s="1"/>
    </row>
    <row r="18" ht="25.5" spans="1:12">
      <c r="A18" s="12"/>
      <c r="B18" s="12"/>
      <c r="C18" s="13"/>
      <c r="D18" s="13"/>
      <c r="E18" s="12" t="s">
        <v>44</v>
      </c>
      <c r="F18" s="14" t="s">
        <v>45</v>
      </c>
      <c r="G18" s="15"/>
      <c r="H18" s="11"/>
      <c r="I18" s="19"/>
      <c r="J18" s="19"/>
      <c r="K18" s="11"/>
      <c r="L18" s="1"/>
    </row>
    <row r="19" ht="25.5" spans="1:12">
      <c r="A19" s="12"/>
      <c r="B19" s="12"/>
      <c r="C19" s="13"/>
      <c r="D19" s="13"/>
      <c r="E19" s="12" t="s">
        <v>46</v>
      </c>
      <c r="F19" s="14" t="s">
        <v>47</v>
      </c>
      <c r="G19" s="15"/>
      <c r="H19" s="11"/>
      <c r="I19" s="19"/>
      <c r="J19" s="19"/>
      <c r="K19" s="11"/>
      <c r="L19" s="1"/>
    </row>
    <row r="20" ht="25.5" spans="1:12">
      <c r="A20" s="12"/>
      <c r="B20" s="12"/>
      <c r="C20" s="13"/>
      <c r="D20" s="13"/>
      <c r="E20" s="12" t="s">
        <v>48</v>
      </c>
      <c r="F20" s="14" t="s">
        <v>49</v>
      </c>
      <c r="G20" s="15"/>
      <c r="H20" s="11"/>
      <c r="I20" s="19"/>
      <c r="J20" s="19"/>
      <c r="K20" s="11"/>
      <c r="L20" s="1"/>
    </row>
    <row r="21" ht="25.5" spans="1:12">
      <c r="A21" s="12"/>
      <c r="B21" s="12"/>
      <c r="C21" s="13"/>
      <c r="D21" s="13"/>
      <c r="E21" s="12" t="s">
        <v>50</v>
      </c>
      <c r="F21" s="14" t="s">
        <v>51</v>
      </c>
      <c r="G21" s="15"/>
      <c r="H21" s="11"/>
      <c r="I21" s="19"/>
      <c r="J21" s="19"/>
      <c r="K21" s="11"/>
      <c r="L21" s="1"/>
    </row>
    <row r="22" ht="25.5" spans="1:12">
      <c r="A22" s="12"/>
      <c r="B22" s="12"/>
      <c r="C22" s="13"/>
      <c r="D22" s="13"/>
      <c r="E22" s="12" t="s">
        <v>52</v>
      </c>
      <c r="F22" s="14" t="s">
        <v>53</v>
      </c>
      <c r="G22" s="15"/>
      <c r="H22" s="11"/>
      <c r="I22" s="19"/>
      <c r="J22" s="19"/>
      <c r="K22" s="11"/>
      <c r="L22" s="1"/>
    </row>
    <row r="23" ht="68" customHeight="1" spans="1:11">
      <c r="A23" s="13">
        <v>2</v>
      </c>
      <c r="B23" s="16"/>
      <c r="C23" s="17"/>
      <c r="D23" s="12" t="s">
        <v>54</v>
      </c>
      <c r="E23" s="12"/>
      <c r="F23" s="12" t="s">
        <v>55</v>
      </c>
      <c r="G23" s="12" t="s">
        <v>56</v>
      </c>
      <c r="H23" s="18">
        <v>9000</v>
      </c>
      <c r="I23" s="12">
        <v>1</v>
      </c>
      <c r="J23" s="12" t="s">
        <v>19</v>
      </c>
      <c r="K23" s="18">
        <v>9000</v>
      </c>
    </row>
    <row r="24" ht="293" customHeight="1" spans="1:11">
      <c r="A24" s="13">
        <v>3</v>
      </c>
      <c r="B24" s="16"/>
      <c r="C24" s="13" t="s">
        <v>57</v>
      </c>
      <c r="D24" s="13" t="s">
        <v>58</v>
      </c>
      <c r="E24" s="12" t="s">
        <v>59</v>
      </c>
      <c r="F24" s="14" t="s">
        <v>60</v>
      </c>
      <c r="G24" s="15" t="s">
        <v>61</v>
      </c>
      <c r="H24" s="11">
        <v>12800</v>
      </c>
      <c r="I24" s="19">
        <v>1</v>
      </c>
      <c r="J24" s="19" t="s">
        <v>19</v>
      </c>
      <c r="K24" s="11">
        <f>I24*H24</f>
        <v>12800</v>
      </c>
    </row>
    <row r="25" ht="409" customHeight="1" spans="1:11">
      <c r="A25" s="19">
        <v>4</v>
      </c>
      <c r="B25" s="20" t="s">
        <v>62</v>
      </c>
      <c r="C25" s="19" t="s">
        <v>32</v>
      </c>
      <c r="D25" s="19" t="s">
        <v>63</v>
      </c>
      <c r="E25" s="12" t="s">
        <v>64</v>
      </c>
      <c r="F25" s="21" t="s">
        <v>65</v>
      </c>
      <c r="G25" s="22" t="s">
        <v>66</v>
      </c>
      <c r="H25" s="11">
        <v>3680</v>
      </c>
      <c r="I25" s="19">
        <v>4</v>
      </c>
      <c r="J25" s="19" t="s">
        <v>67</v>
      </c>
      <c r="K25" s="11">
        <f>H25*I25</f>
        <v>14720</v>
      </c>
    </row>
    <row r="26" ht="381" customHeight="1" spans="1:11">
      <c r="A26" s="19"/>
      <c r="B26" s="20"/>
      <c r="C26" s="19"/>
      <c r="D26" s="19"/>
      <c r="E26" s="12"/>
      <c r="F26" s="21" t="s">
        <v>68</v>
      </c>
      <c r="G26" s="22"/>
      <c r="H26" s="11"/>
      <c r="I26" s="19"/>
      <c r="J26" s="19"/>
      <c r="K26" s="11"/>
    </row>
    <row r="27" ht="409" customHeight="1" spans="1:15">
      <c r="A27" s="19">
        <v>5</v>
      </c>
      <c r="B27" s="19" t="s">
        <v>62</v>
      </c>
      <c r="C27" s="19" t="s">
        <v>69</v>
      </c>
      <c r="D27" s="19" t="s">
        <v>63</v>
      </c>
      <c r="E27" s="12" t="s">
        <v>70</v>
      </c>
      <c r="F27" s="21" t="s">
        <v>71</v>
      </c>
      <c r="G27" s="22" t="s">
        <v>72</v>
      </c>
      <c r="H27" s="11">
        <v>3180</v>
      </c>
      <c r="I27" s="19">
        <v>10</v>
      </c>
      <c r="J27" s="19" t="s">
        <v>67</v>
      </c>
      <c r="K27" s="11">
        <f>I27*H27</f>
        <v>31800</v>
      </c>
      <c r="O27"/>
    </row>
    <row r="28" ht="409" customHeight="1" spans="1:15">
      <c r="A28" s="19"/>
      <c r="B28" s="19"/>
      <c r="C28" s="19"/>
      <c r="D28" s="19"/>
      <c r="E28" s="12"/>
      <c r="F28" s="21" t="s">
        <v>73</v>
      </c>
      <c r="G28" s="22"/>
      <c r="H28" s="11"/>
      <c r="I28" s="19"/>
      <c r="J28" s="19"/>
      <c r="K28" s="11"/>
      <c r="O28"/>
    </row>
    <row r="29" ht="32" customHeight="1" spans="1:11">
      <c r="A29" s="19">
        <v>6</v>
      </c>
      <c r="B29" s="19" t="s">
        <v>74</v>
      </c>
      <c r="C29" s="19"/>
      <c r="D29" s="19"/>
      <c r="E29" s="19"/>
      <c r="F29" s="23"/>
      <c r="G29" s="24"/>
      <c r="H29" s="25">
        <v>350</v>
      </c>
      <c r="I29" s="19">
        <v>10</v>
      </c>
      <c r="J29" s="24" t="s">
        <v>67</v>
      </c>
      <c r="K29" s="11">
        <f>I29*H29</f>
        <v>3500</v>
      </c>
    </row>
    <row r="30" ht="32" customHeight="1" spans="1:11">
      <c r="A30" s="19">
        <v>7</v>
      </c>
      <c r="B30" s="19" t="s">
        <v>75</v>
      </c>
      <c r="C30" s="19"/>
      <c r="D30" s="19"/>
      <c r="E30" s="19"/>
      <c r="F30" s="21"/>
      <c r="G30" s="24"/>
      <c r="H30" s="25">
        <v>148</v>
      </c>
      <c r="I30" s="19">
        <v>2</v>
      </c>
      <c r="J30" s="24" t="s">
        <v>67</v>
      </c>
      <c r="K30" s="11">
        <f>I30*H30</f>
        <v>296</v>
      </c>
    </row>
    <row r="31" ht="32" customHeight="1" spans="1:11">
      <c r="A31" s="19">
        <v>8</v>
      </c>
      <c r="B31" s="19" t="s">
        <v>76</v>
      </c>
      <c r="C31" s="19"/>
      <c r="D31" s="19"/>
      <c r="E31" s="19"/>
      <c r="F31" s="23" t="s">
        <v>77</v>
      </c>
      <c r="G31" s="24"/>
      <c r="H31" s="25"/>
      <c r="I31" s="19"/>
      <c r="J31" s="24" t="s">
        <v>67</v>
      </c>
      <c r="K31" s="11">
        <f>H31*I31</f>
        <v>0</v>
      </c>
    </row>
    <row r="32" ht="32" customHeight="1" spans="1:11">
      <c r="A32" s="19">
        <v>9</v>
      </c>
      <c r="B32" s="19" t="s">
        <v>78</v>
      </c>
      <c r="C32" s="19"/>
      <c r="D32" s="19"/>
      <c r="E32" s="19"/>
      <c r="F32" s="23" t="s">
        <v>79</v>
      </c>
      <c r="G32" s="24"/>
      <c r="H32" s="25"/>
      <c r="I32" s="19"/>
      <c r="J32" s="24" t="s">
        <v>80</v>
      </c>
      <c r="K32" s="11">
        <f>H32*I32</f>
        <v>0</v>
      </c>
    </row>
    <row r="33" ht="32" customHeight="1" spans="1:11">
      <c r="A33" s="19">
        <v>10</v>
      </c>
      <c r="B33" s="19" t="s">
        <v>81</v>
      </c>
      <c r="C33" s="19"/>
      <c r="D33" s="19"/>
      <c r="E33" s="19"/>
      <c r="F33" s="21" t="s">
        <v>82</v>
      </c>
      <c r="G33" s="24"/>
      <c r="H33" s="25">
        <v>5000</v>
      </c>
      <c r="I33" s="19"/>
      <c r="J33" s="24" t="s">
        <v>83</v>
      </c>
      <c r="K33" s="11">
        <v>5000</v>
      </c>
    </row>
    <row r="34" ht="32" customHeight="1" spans="1:11">
      <c r="A34" s="19">
        <v>11</v>
      </c>
      <c r="B34" s="19" t="s">
        <v>84</v>
      </c>
      <c r="C34" s="19"/>
      <c r="D34" s="19"/>
      <c r="E34" s="19"/>
      <c r="F34" s="21" t="s">
        <v>85</v>
      </c>
      <c r="G34" s="24"/>
      <c r="H34" s="25">
        <v>9000</v>
      </c>
      <c r="I34" s="19"/>
      <c r="J34" s="24" t="s">
        <v>86</v>
      </c>
      <c r="K34" s="11">
        <v>9000</v>
      </c>
    </row>
    <row r="35" ht="47" customHeight="1" spans="1:11">
      <c r="A35" s="19" t="s">
        <v>87</v>
      </c>
      <c r="B35" s="19"/>
      <c r="C35" s="19"/>
      <c r="D35" s="19"/>
      <c r="E35" s="19"/>
      <c r="F35" s="19"/>
      <c r="G35" s="24"/>
      <c r="H35" s="25" t="s">
        <v>88</v>
      </c>
      <c r="I35" s="19"/>
      <c r="J35" s="24" t="s">
        <v>88</v>
      </c>
      <c r="K35" s="11">
        <f>SUM(K6:K34)</f>
        <v>86116</v>
      </c>
    </row>
    <row r="36" ht="43" customHeight="1" spans="1:11">
      <c r="A36" s="19" t="s">
        <v>89</v>
      </c>
      <c r="B36" s="19"/>
      <c r="C36" s="19"/>
      <c r="D36" s="19"/>
      <c r="E36" s="19"/>
      <c r="F36" s="19"/>
      <c r="G36" s="24"/>
      <c r="H36" s="25" t="s">
        <v>88</v>
      </c>
      <c r="I36" s="19"/>
      <c r="J36" s="24" t="s">
        <v>88</v>
      </c>
      <c r="K36" s="11">
        <v>85000</v>
      </c>
    </row>
  </sheetData>
  <mergeCells count="54">
    <mergeCell ref="A1:K1"/>
    <mergeCell ref="A2:K2"/>
    <mergeCell ref="A3:K3"/>
    <mergeCell ref="B29:E29"/>
    <mergeCell ref="B30:E30"/>
    <mergeCell ref="B31:E31"/>
    <mergeCell ref="B32:E32"/>
    <mergeCell ref="B33:E33"/>
    <mergeCell ref="B34:E34"/>
    <mergeCell ref="A35:F35"/>
    <mergeCell ref="A36:F36"/>
    <mergeCell ref="A4:A5"/>
    <mergeCell ref="A6:A22"/>
    <mergeCell ref="A25:A26"/>
    <mergeCell ref="A27:A28"/>
    <mergeCell ref="B4:B5"/>
    <mergeCell ref="B6:B22"/>
    <mergeCell ref="B25:B26"/>
    <mergeCell ref="B27:B28"/>
    <mergeCell ref="C6:C12"/>
    <mergeCell ref="C13:C22"/>
    <mergeCell ref="C25:C26"/>
    <mergeCell ref="C27:C28"/>
    <mergeCell ref="D6:D12"/>
    <mergeCell ref="D13:D22"/>
    <mergeCell ref="D25:D26"/>
    <mergeCell ref="D27:D28"/>
    <mergeCell ref="E4:E5"/>
    <mergeCell ref="E25:E26"/>
    <mergeCell ref="E27:E28"/>
    <mergeCell ref="F4:F5"/>
    <mergeCell ref="G4:G5"/>
    <mergeCell ref="G6:G12"/>
    <mergeCell ref="G13:G22"/>
    <mergeCell ref="G25:G26"/>
    <mergeCell ref="G27:G28"/>
    <mergeCell ref="H4:H5"/>
    <mergeCell ref="H6:H22"/>
    <mergeCell ref="H25:H26"/>
    <mergeCell ref="H27:H28"/>
    <mergeCell ref="I4:I5"/>
    <mergeCell ref="I6:I22"/>
    <mergeCell ref="I25:I26"/>
    <mergeCell ref="I27:I28"/>
    <mergeCell ref="J4:J5"/>
    <mergeCell ref="J6:J22"/>
    <mergeCell ref="J25:J26"/>
    <mergeCell ref="J27:J28"/>
    <mergeCell ref="K4:K5"/>
    <mergeCell ref="K6:K22"/>
    <mergeCell ref="K25:K26"/>
    <mergeCell ref="K27:K28"/>
    <mergeCell ref="L6:L22"/>
    <mergeCell ref="C4:D5"/>
  </mergeCells>
  <printOptions horizontalCentered="1"/>
  <pageMargins left="0.251388888888889" right="0.251388888888889" top="0.751388888888889" bottom="0.751388888888889" header="0.298611111111111" footer="0.298611111111111"/>
  <pageSetup paperSize="9" scale="24" fitToWidth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hfy</dc:creator>
  <cp:lastModifiedBy>小闲瓜</cp:lastModifiedBy>
  <dcterms:created xsi:type="dcterms:W3CDTF">2020-03-11T01:07:00Z</dcterms:created>
  <dcterms:modified xsi:type="dcterms:W3CDTF">2023-09-12T06:43:13Z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08F2D57879914D75B0FE87997E4291C5_13</vt:lpwstr>
  </property>
</Properties>
</file>