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<sst xmlns="http://schemas.openxmlformats.org/spreadsheetml/2006/main" count="94" uniqueCount="84">
  <si>
    <t>序号</t>
  </si>
  <si>
    <t>类别</t>
  </si>
  <si>
    <t>产品</t>
  </si>
  <si>
    <t>核心功能简介</t>
  </si>
  <si>
    <t>功能解释</t>
  </si>
  <si>
    <t>软件优势点</t>
  </si>
  <si>
    <t>单价</t>
  </si>
  <si>
    <t>数量</t>
  </si>
  <si>
    <t>单位</t>
  </si>
  <si>
    <t>金额</t>
  </si>
  <si>
    <t>软件</t>
  </si>
  <si>
    <t>SCM管理平台</t>
  </si>
  <si>
    <t>本地web端平台</t>
  </si>
  <si>
    <t>人事档案</t>
  </si>
  <si>
    <t>实时同步企业人员档案，进行档案管理编辑</t>
  </si>
  <si>
    <t>1、实时通讯能力
2、灵活的作息时间规则
3、多识别介质的支持</t>
  </si>
  <si>
    <t>套</t>
  </si>
  <si>
    <t>设备定义</t>
  </si>
  <si>
    <t>将设备关联至场所，支持多台设备主从机关联</t>
  </si>
  <si>
    <t>卡中心管理</t>
  </si>
  <si>
    <t>卡、指纹、人脸等身份识别介质的管理中心，可进行卡号导入、指纹录入、人脸导入</t>
  </si>
  <si>
    <t>资源管理</t>
  </si>
  <si>
    <t>图片、视频和通知下发</t>
  </si>
  <si>
    <t>数据导入</t>
  </si>
  <si>
    <t>档案照片批量导入管理</t>
  </si>
  <si>
    <t>权限管理</t>
  </si>
  <si>
    <t>SCM平台模块的权限分配管理</t>
  </si>
  <si>
    <t>平台管理</t>
  </si>
  <si>
    <t>系统定义及公告发布管理</t>
  </si>
  <si>
    <t>联机消费</t>
  </si>
  <si>
    <t>账户时段</t>
  </si>
  <si>
    <t>管理员进行账户、场所、消费时段定义及关联</t>
  </si>
  <si>
    <t>1、多账户分别管理
2、多种消费方式，适应不同的企业需求
3、记录信息多维度统计，方便管理员信息统计管理
4、账户、人员权限分类管理，便于不同级别人员就餐管理</t>
  </si>
  <si>
    <t>黑白名单设置</t>
  </si>
  <si>
    <t>下发场所设备黑白名单</t>
  </si>
  <si>
    <t>商户/菜谱管理</t>
  </si>
  <si>
    <t>商户创建及场所绑定，设置消费机菜谱/菜品信息</t>
  </si>
  <si>
    <t>联机充值/退款</t>
  </si>
  <si>
    <t>按部门、人员或读取员工卡，进行账户充值</t>
  </si>
  <si>
    <t>充值管理</t>
  </si>
  <si>
    <t>充值人员已充值卡片数、充值金额</t>
  </si>
  <si>
    <t>消费纠错</t>
  </si>
  <si>
    <t>交易金额出错时管理员可进行手动纠错，修正交易金额</t>
  </si>
  <si>
    <t>手动补贴</t>
  </si>
  <si>
    <t>按部门、员工进行份数、金额补贴录入，或按照excel表格模板进行补贴导入</t>
  </si>
  <si>
    <t>消费明细查询</t>
  </si>
  <si>
    <t>按人、按设备查询充值、交易、补贴、退款明细</t>
  </si>
  <si>
    <t>消费汇总</t>
  </si>
  <si>
    <t>按人、部门、设备、场所进行消费进入汇总(金额、份、补贴)</t>
  </si>
  <si>
    <t>财务对账汇总</t>
  </si>
  <si>
    <t>按照场所、设备信息查询某个时间段内消费金额对账报表</t>
  </si>
  <si>
    <t>定制功能</t>
  </si>
  <si>
    <t>早中晚限制最低消费</t>
  </si>
  <si>
    <t>移动端在线充值软件</t>
  </si>
  <si>
    <t>移动端软件</t>
  </si>
  <si>
    <t>手机H5</t>
  </si>
  <si>
    <r>
      <rPr>
        <sz val="16"/>
        <color theme="1"/>
        <rFont val="宋体"/>
        <charset val="134"/>
      </rPr>
      <t>1、★采用微信公众号云平台的形式，支持单个企业或者多企业用户管理，支持用户所属机构、人员、账号的统一管理。
2、移动端支持公司内定位考勤、外出定位外勤、考勤记录查询
3、移动端多级审批（支持请假、出差、公出、加班、调班和补出勤）
4、门禁一键开门、扫一扫开门、二维码反扫开门
5、</t>
    </r>
    <r>
      <rPr>
        <sz val="16"/>
        <color rgb="FFFF0000"/>
        <rFont val="宋体"/>
        <charset val="134"/>
      </rPr>
      <t>我的账户微信充值、二维码消费、消费记录查询、卡片挂失等功能
6、★微信接收审批提醒、打卡提醒和余额不足提醒等通知。</t>
    </r>
    <r>
      <rPr>
        <sz val="16"/>
        <color theme="1"/>
        <rFont val="宋体"/>
        <charset val="134"/>
      </rPr>
      <t xml:space="preserve">
7、★微信会议预约
8、微信访客预约审批、来访邀请
9、★微信故障报修
手机端部分功能需本地web端平台相关模块支持使用。</t>
    </r>
  </si>
  <si>
    <t>手机移动管理</t>
  </si>
  <si>
    <t>硬件</t>
  </si>
  <si>
    <t>智能终端</t>
  </si>
  <si>
    <r>
      <rPr>
        <sz val="16"/>
        <color theme="1"/>
        <rFont val="宋体"/>
        <charset val="134"/>
      </rPr>
      <t>人脸识别消费机</t>
    </r>
    <r>
      <rPr>
        <sz val="16"/>
        <color rgb="FFFF0000"/>
        <rFont val="宋体"/>
        <charset val="134"/>
      </rPr>
      <t>（挂式安装）</t>
    </r>
  </si>
  <si>
    <t>CPU RK3288  Cortex-A17，主频：四核1.6G
内存 RAM：2G；ROM：16GB
显示屏（主屏） 8英寸 IPS 高清屏(分辨率1280*800)；亮度400cd/㎡
显示屏（副屏） 5英寸 IPS 高清屏(分辨率480*800)；亮度240cd/㎡
人脸识别速度 
1：N速度：≤1S；1：1速度：≤1S
人脸识别距离 50~100cm
人脸库 20000
识别角度 上仰35度，下仰35度，左仰30度，右仰30度，平面旋转35度
操作按键 机械轴，19按键
RGB摄像头 
200万高清摄像头，动态20-25帧；像素：200万；分辨率：1920*1080；像素尺寸：2.9um*2.9um；
光圈：1.8；焦距：3.2mm；视场角：垂直87°，水平57°；HDR：支持，105dB
触摸屏 
5点电容触摸屏；响应时间＜48ms；表面硬度＞6H；透光率≥85%
通讯方式 10/100/1000Mbps 以太网
WIFI 2.4G/5G双频WIFI+蓝牙
操作系统 android8.1
操作按键 机械轴，19按键
工作温度（湿度） 0℃~+50℃；湿度10%-90%，无冷凝。
选配功能 二维码、4G
电源 DC12V 2A
重量 1.4KG
外形尺寸 
 254.0*177.7*55.2（mm）</t>
  </si>
  <si>
    <t>支持人脸识别消费，支持刷卡+二维码消费。</t>
  </si>
  <si>
    <t>台</t>
  </si>
  <si>
    <t>联网门禁</t>
  </si>
  <si>
    <t>7寸人脸识别 门禁一体机</t>
  </si>
  <si>
    <t>核心架构 CPU RV1109 双核A7，1.5GHz
 NPU 1.2T
 存储器 RAM 1GB
  ROM 4GB
操作系统 Linux 
识别速度与距离 人脸识别 旷视算法
1：N速度：≤1S
1：1速度：≤1S
最大支持人数：2万人
识别距离：最佳识别距离1米，最远达到2米；
识别角度：上仰35度，下仰35度，左仰30度，右仰30度，平面旋转35度
活体检测：支持活体
底库大小  通过率   误识率
  5000人   99.8%    0.5%
  10000人  99.5%    0.5%
  20000人  99.2%    0.5%
 IC读卡器 频率13.56MHz，支持M1/CPU，0.1s读卡；读卡距离：2.5-5cm
 可扩展 测温、身份证识别、二维码识别、指纹识别
通讯 以太网 10/100Mbps 以太网
显示屏 7英寸 IPS 高清屏(分辨率600*1024)；亮度300cd/㎡；5点电容触摸屏，表面硬度＞6H,透光率≥85%
补光灯 白光+红外补光灯
摄像头 200万高清RGB摄像头+200万高清IR摄像头
电声类 支持音频播放，内置扬声器，功率1W
接口 继电器接口、RJ45接口、485接口、韦根（默认输入）、GPIO接口（门磁、开门按钮、火警）、电源接口
可靠性 不间断工作 30*24小时
 ESD ±6kV接触放电、±8kV空气放电
 自动待机 软件支持
 看门狗 支持看门狗，遇故障可自动重启
电源 适配器 DC12V-2A
 功率 额定功率：＜10W
  峰值功率：＜15W
温湿度 工作温度 -20℃~+60℃
 工作湿度 湿度10%-90%，无冷凝
 存储温度 -30℃~+70℃
 存储湿度 20%-90%不凝结
产品尺寸 222mm x 115mm x 20mm（长宽高，不带支架）</t>
  </si>
  <si>
    <t>双目旷视人脸识别核心算法</t>
  </si>
  <si>
    <t>人脸机支架</t>
  </si>
  <si>
    <t>电脑/服务器</t>
  </si>
  <si>
    <t>自备</t>
  </si>
  <si>
    <t>IC卡</t>
  </si>
  <si>
    <t>选配</t>
  </si>
  <si>
    <t>张</t>
  </si>
  <si>
    <t>安装服务</t>
  </si>
  <si>
    <t>安装调试培训</t>
  </si>
  <si>
    <t>批</t>
  </si>
  <si>
    <t>交换机</t>
  </si>
  <si>
    <t>8口</t>
  </si>
  <si>
    <t>个</t>
  </si>
  <si>
    <t>人事资料对接</t>
  </si>
  <si>
    <t>合计</t>
  </si>
  <si>
    <t>未税</t>
  </si>
  <si>
    <t>注：以上报价未含安装未含税，保修1年。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</si>
</sst>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6"/>
      <color theme="1"/>
      <name val="宋体"/>
      <charset val="134"/>
    </font>
    <font>
      <b/>
      <sz val="16"/>
      <color rgb="FFFF0000"/>
      <name val="宋体"/>
      <charset val="134"/>
    </font>
    <font>
      <sz val="16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Border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4" borderId="8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1" fillId="0" borderId="9" applyNumberFormat="0" applyFill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5" borderId="11" applyNumberFormat="0" applyAlignment="0" applyProtection="0">
      <alignment vertical="center"/>
    </xf>
    <xf numFmtId="0" fontId="14" fillId="6" borderId="12" applyNumberFormat="0" applyAlignment="0" applyProtection="0">
      <alignment vertical="center"/>
    </xf>
    <xf numFmtId="0" fontId="15" fillId="6" borderId="11" applyNumberFormat="0" applyAlignment="0" applyProtection="0">
      <alignment vertical="center"/>
    </xf>
    <xf numFmtId="0" fontId="16" fillId="7" borderId="13" applyNumberFormat="0" applyAlignment="0" applyProtection="0">
      <alignment vertical="center"/>
    </xf>
    <xf numFmtId="0" fontId="17" fillId="0" borderId="14" applyNumberFormat="0" applyFill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31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121920</xdr:colOff>
      <xdr:row>22</xdr:row>
      <xdr:rowOff>562610</xdr:rowOff>
    </xdr:from>
    <xdr:to>
      <xdr:col>26</xdr:col>
      <xdr:colOff>128270</xdr:colOff>
      <xdr:row>22</xdr:row>
      <xdr:rowOff>4827905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037310" y="11906885"/>
          <a:ext cx="9607550" cy="4265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14</xdr:col>
      <xdr:colOff>0</xdr:colOff>
      <xdr:row>23</xdr:row>
      <xdr:rowOff>0</xdr:rowOff>
    </xdr:from>
    <xdr:to>
      <xdr:col>14</xdr:col>
      <xdr:colOff>203200</xdr:colOff>
      <xdr:row>23</xdr:row>
      <xdr:rowOff>203200</xdr:rowOff>
    </xdr:to>
    <xdr:pic>
      <xdr:nvPicPr>
        <xdr:cNvPr id="4" name="图片 3"/>
        <xdr:cNvPicPr>
          <a:picLocks noChangeAspect="1"/>
        </xdr:cNvPicPr>
      </xdr:nvPicPr>
      <xdr:blipFill>
        <a:stretch>
          <a:fillRect/>
        </a:stretch>
      </xdr:blipFill>
      <xdr:spPr>
        <a:xfrm>
          <a:off x="15286990" y="16538575"/>
          <a:ext cx="203200" cy="203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506730</xdr:colOff>
      <xdr:row>22</xdr:row>
      <xdr:rowOff>5126990</xdr:rowOff>
    </xdr:from>
    <xdr:to>
      <xdr:col>15</xdr:col>
      <xdr:colOff>73660</xdr:colOff>
      <xdr:row>23</xdr:row>
      <xdr:rowOff>2004060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422120" y="16471265"/>
          <a:ext cx="1624330" cy="20713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32"/>
  <sheetViews>
    <sheetView tabSelected="1" zoomScale="70" zoomScaleNormal="70" topLeftCell="A23" workbookViewId="0">
      <selection activeCell="K37" sqref="K37"/>
    </sheetView>
  </sheetViews>
  <sheetFormatPr defaultColWidth="9.64166666666667" defaultRowHeight="20.25"/>
  <cols>
    <col min="1" max="1" width="4.25833333333333" style="1" customWidth="1"/>
    <col min="2" max="2" width="5.25833333333333" style="1" customWidth="1"/>
    <col min="3" max="3" width="5.125" style="1" customWidth="1"/>
    <col min="4" max="4" width="4.875" style="1" customWidth="1"/>
    <col min="5" max="5" width="14.5" style="1" customWidth="1"/>
    <col min="6" max="6" width="84.8416666666667" style="2" customWidth="1"/>
    <col min="7" max="7" width="23.8666666666667" style="1" customWidth="1"/>
    <col min="8" max="8" width="9" style="1"/>
    <col min="9" max="9" width="6.5" style="3" customWidth="1"/>
    <col min="10" max="10" width="5.75833333333333" style="1" customWidth="1"/>
    <col min="11" max="11" width="9.63333333333333" style="3"/>
    <col min="12" max="16384" width="9" style="1"/>
  </cols>
  <sheetData>
    <row r="1" spans="1:11">
      <c r="A1" s="4"/>
      <c r="B1" s="4"/>
      <c r="C1" s="4"/>
      <c r="D1" s="4"/>
      <c r="E1" s="4"/>
      <c r="F1" s="5"/>
      <c r="G1" s="4"/>
      <c r="H1" s="4"/>
      <c r="I1" s="29"/>
      <c r="J1" s="4"/>
      <c r="K1" s="29"/>
    </row>
    <row r="2" ht="13.5" spans="1:11">
      <c r="A2" s="6" t="s">
        <v>0</v>
      </c>
      <c r="B2" s="6" t="s">
        <v>1</v>
      </c>
      <c r="C2" s="6" t="s">
        <v>2</v>
      </c>
      <c r="D2" s="6"/>
      <c r="E2" s="6" t="s">
        <v>3</v>
      </c>
      <c r="F2" s="7" t="s">
        <v>4</v>
      </c>
      <c r="G2" s="7" t="s">
        <v>5</v>
      </c>
      <c r="H2" s="8" t="s">
        <v>6</v>
      </c>
      <c r="I2" s="8" t="s">
        <v>7</v>
      </c>
      <c r="J2" s="8" t="s">
        <v>8</v>
      </c>
      <c r="K2" s="8" t="s">
        <v>9</v>
      </c>
    </row>
    <row r="3" ht="13.5" spans="1:11">
      <c r="A3" s="6"/>
      <c r="B3" s="6"/>
      <c r="C3" s="6"/>
      <c r="D3" s="6"/>
      <c r="E3" s="6"/>
      <c r="F3" s="9"/>
      <c r="G3" s="9"/>
      <c r="H3" s="10"/>
      <c r="I3" s="10"/>
      <c r="J3" s="10"/>
      <c r="K3" s="10"/>
    </row>
    <row r="4" spans="1:11">
      <c r="A4" s="11">
        <v>1</v>
      </c>
      <c r="B4" s="11" t="s">
        <v>10</v>
      </c>
      <c r="C4" s="12" t="s">
        <v>11</v>
      </c>
      <c r="D4" s="12" t="s">
        <v>12</v>
      </c>
      <c r="E4" s="11" t="s">
        <v>13</v>
      </c>
      <c r="F4" s="13" t="s">
        <v>14</v>
      </c>
      <c r="G4" s="13" t="s">
        <v>15</v>
      </c>
      <c r="H4" s="14">
        <v>0</v>
      </c>
      <c r="I4" s="14">
        <v>0</v>
      </c>
      <c r="J4" s="14" t="s">
        <v>16</v>
      </c>
      <c r="K4" s="14">
        <f>H4*I4</f>
        <v>0</v>
      </c>
    </row>
    <row r="5" spans="1:11">
      <c r="A5" s="11"/>
      <c r="B5" s="11"/>
      <c r="C5" s="12"/>
      <c r="D5" s="12"/>
      <c r="E5" s="11" t="s">
        <v>17</v>
      </c>
      <c r="F5" s="13" t="s">
        <v>18</v>
      </c>
      <c r="G5" s="13"/>
      <c r="H5" s="14"/>
      <c r="I5" s="14"/>
      <c r="J5" s="14"/>
      <c r="K5" s="14"/>
    </row>
    <row r="6" ht="40.5" spans="1:11">
      <c r="A6" s="11"/>
      <c r="B6" s="11"/>
      <c r="C6" s="12"/>
      <c r="D6" s="12"/>
      <c r="E6" s="11" t="s">
        <v>19</v>
      </c>
      <c r="F6" s="13" t="s">
        <v>20</v>
      </c>
      <c r="G6" s="13"/>
      <c r="H6" s="14"/>
      <c r="I6" s="14"/>
      <c r="J6" s="14"/>
      <c r="K6" s="14"/>
    </row>
    <row r="7" spans="1:11">
      <c r="A7" s="11"/>
      <c r="B7" s="11"/>
      <c r="C7" s="12"/>
      <c r="D7" s="12"/>
      <c r="E7" s="11" t="s">
        <v>21</v>
      </c>
      <c r="F7" s="13" t="s">
        <v>22</v>
      </c>
      <c r="G7" s="13"/>
      <c r="H7" s="14"/>
      <c r="I7" s="14"/>
      <c r="J7" s="14"/>
      <c r="K7" s="14"/>
    </row>
    <row r="8" spans="1:11">
      <c r="A8" s="11"/>
      <c r="B8" s="11"/>
      <c r="C8" s="12"/>
      <c r="D8" s="12"/>
      <c r="E8" s="11" t="s">
        <v>23</v>
      </c>
      <c r="F8" s="13" t="s">
        <v>24</v>
      </c>
      <c r="G8" s="13"/>
      <c r="H8" s="14"/>
      <c r="I8" s="14"/>
      <c r="J8" s="14"/>
      <c r="K8" s="14"/>
    </row>
    <row r="9" spans="1:11">
      <c r="A9" s="11"/>
      <c r="B9" s="11"/>
      <c r="C9" s="12"/>
      <c r="D9" s="12"/>
      <c r="E9" s="11" t="s">
        <v>25</v>
      </c>
      <c r="F9" s="13" t="s">
        <v>26</v>
      </c>
      <c r="G9" s="13"/>
      <c r="H9" s="14"/>
      <c r="I9" s="14"/>
      <c r="J9" s="14"/>
      <c r="K9" s="14"/>
    </row>
    <row r="10" spans="1:11">
      <c r="A10" s="11"/>
      <c r="B10" s="11"/>
      <c r="C10" s="12"/>
      <c r="D10" s="12"/>
      <c r="E10" s="11" t="s">
        <v>27</v>
      </c>
      <c r="F10" s="13" t="s">
        <v>28</v>
      </c>
      <c r="G10" s="13"/>
      <c r="H10" s="14"/>
      <c r="I10" s="14"/>
      <c r="J10" s="14"/>
      <c r="K10" s="14"/>
    </row>
    <row r="11" spans="1:11">
      <c r="A11" s="12">
        <v>2</v>
      </c>
      <c r="B11" s="11"/>
      <c r="C11" s="12" t="s">
        <v>29</v>
      </c>
      <c r="D11" s="12" t="s">
        <v>12</v>
      </c>
      <c r="E11" s="11" t="s">
        <v>30</v>
      </c>
      <c r="F11" s="13" t="s">
        <v>31</v>
      </c>
      <c r="G11" s="15" t="s">
        <v>32</v>
      </c>
      <c r="H11" s="14"/>
      <c r="I11" s="14"/>
      <c r="J11" s="14"/>
      <c r="K11" s="14"/>
    </row>
    <row r="12" ht="40.5" spans="1:11">
      <c r="A12" s="12"/>
      <c r="B12" s="11"/>
      <c r="C12" s="12"/>
      <c r="D12" s="12"/>
      <c r="E12" s="11" t="s">
        <v>33</v>
      </c>
      <c r="F12" s="13" t="s">
        <v>34</v>
      </c>
      <c r="G12" s="15"/>
      <c r="H12" s="14"/>
      <c r="I12" s="14"/>
      <c r="J12" s="14"/>
      <c r="K12" s="14"/>
    </row>
    <row r="13" ht="40.5" spans="1:11">
      <c r="A13" s="12"/>
      <c r="B13" s="11"/>
      <c r="C13" s="12"/>
      <c r="D13" s="12"/>
      <c r="E13" s="11" t="s">
        <v>35</v>
      </c>
      <c r="F13" s="13" t="s">
        <v>36</v>
      </c>
      <c r="G13" s="15"/>
      <c r="H13" s="14"/>
      <c r="I13" s="14"/>
      <c r="J13" s="14"/>
      <c r="K13" s="14"/>
    </row>
    <row r="14" ht="40.5" spans="1:11">
      <c r="A14" s="12"/>
      <c r="B14" s="11"/>
      <c r="C14" s="12"/>
      <c r="D14" s="12"/>
      <c r="E14" s="11" t="s">
        <v>37</v>
      </c>
      <c r="F14" s="13" t="s">
        <v>38</v>
      </c>
      <c r="G14" s="15"/>
      <c r="H14" s="14"/>
      <c r="I14" s="14"/>
      <c r="J14" s="14"/>
      <c r="K14" s="14"/>
    </row>
    <row r="15" spans="1:11">
      <c r="A15" s="12"/>
      <c r="B15" s="11"/>
      <c r="C15" s="12"/>
      <c r="D15" s="12"/>
      <c r="E15" s="11" t="s">
        <v>39</v>
      </c>
      <c r="F15" s="13" t="s">
        <v>40</v>
      </c>
      <c r="G15" s="15"/>
      <c r="H15" s="14"/>
      <c r="I15" s="14"/>
      <c r="J15" s="14"/>
      <c r="K15" s="14"/>
    </row>
    <row r="16" spans="1:11">
      <c r="A16" s="12"/>
      <c r="B16" s="11"/>
      <c r="C16" s="12"/>
      <c r="D16" s="12"/>
      <c r="E16" s="11" t="s">
        <v>41</v>
      </c>
      <c r="F16" s="13" t="s">
        <v>42</v>
      </c>
      <c r="G16" s="15"/>
      <c r="H16" s="14"/>
      <c r="I16" s="14"/>
      <c r="J16" s="14"/>
      <c r="K16" s="14"/>
    </row>
    <row r="17" ht="40.5" spans="1:11">
      <c r="A17" s="12"/>
      <c r="B17" s="11"/>
      <c r="C17" s="12"/>
      <c r="D17" s="12"/>
      <c r="E17" s="11" t="s">
        <v>43</v>
      </c>
      <c r="F17" s="13" t="s">
        <v>44</v>
      </c>
      <c r="G17" s="15"/>
      <c r="H17" s="14"/>
      <c r="I17" s="14"/>
      <c r="J17" s="14"/>
      <c r="K17" s="14"/>
    </row>
    <row r="18" ht="40.5" spans="1:11">
      <c r="A18" s="12"/>
      <c r="B18" s="11"/>
      <c r="C18" s="12"/>
      <c r="D18" s="12"/>
      <c r="E18" s="11" t="s">
        <v>45</v>
      </c>
      <c r="F18" s="13" t="s">
        <v>46</v>
      </c>
      <c r="G18" s="15"/>
      <c r="H18" s="14"/>
      <c r="I18" s="14"/>
      <c r="J18" s="14"/>
      <c r="K18" s="14"/>
    </row>
    <row r="19" spans="1:11">
      <c r="A19" s="12"/>
      <c r="B19" s="11"/>
      <c r="C19" s="12"/>
      <c r="D19" s="12"/>
      <c r="E19" s="11" t="s">
        <v>47</v>
      </c>
      <c r="F19" s="13" t="s">
        <v>48</v>
      </c>
      <c r="G19" s="15"/>
      <c r="H19" s="14"/>
      <c r="I19" s="14"/>
      <c r="J19" s="14"/>
      <c r="K19" s="14"/>
    </row>
    <row r="20" ht="40.5" spans="1:11">
      <c r="A20" s="12"/>
      <c r="B20" s="11"/>
      <c r="C20" s="12"/>
      <c r="D20" s="12"/>
      <c r="E20" s="11" t="s">
        <v>49</v>
      </c>
      <c r="F20" s="13" t="s">
        <v>50</v>
      </c>
      <c r="G20" s="15"/>
      <c r="H20" s="14"/>
      <c r="I20" s="14"/>
      <c r="J20" s="14"/>
      <c r="K20" s="14"/>
    </row>
    <row r="21" ht="67" customHeight="1" spans="1:11">
      <c r="A21" s="12"/>
      <c r="B21" s="11"/>
      <c r="C21" s="12"/>
      <c r="D21" s="16" t="s">
        <v>51</v>
      </c>
      <c r="E21" s="16"/>
      <c r="F21" s="17" t="s">
        <v>52</v>
      </c>
      <c r="G21" s="17">
        <v>6000</v>
      </c>
      <c r="H21" s="11"/>
      <c r="I21" s="11">
        <v>1</v>
      </c>
      <c r="J21" s="11" t="s">
        <v>16</v>
      </c>
      <c r="K21" s="11">
        <v>6000</v>
      </c>
    </row>
    <row r="22" ht="293" customHeight="1" spans="1:11">
      <c r="A22" s="12">
        <v>3</v>
      </c>
      <c r="B22" s="11"/>
      <c r="C22" s="12" t="s">
        <v>53</v>
      </c>
      <c r="D22" s="12" t="s">
        <v>54</v>
      </c>
      <c r="E22" s="11" t="s">
        <v>55</v>
      </c>
      <c r="F22" s="13" t="s">
        <v>56</v>
      </c>
      <c r="G22" s="15" t="s">
        <v>57</v>
      </c>
      <c r="H22" s="14">
        <v>8000</v>
      </c>
      <c r="I22" s="14">
        <v>1</v>
      </c>
      <c r="J22" s="14" t="s">
        <v>16</v>
      </c>
      <c r="K22" s="14">
        <f>I22*H22</f>
        <v>8000</v>
      </c>
    </row>
    <row r="23" ht="409" customHeight="1" spans="1:11">
      <c r="A23" s="18">
        <v>3</v>
      </c>
      <c r="B23" s="18" t="s">
        <v>58</v>
      </c>
      <c r="C23" s="18" t="s">
        <v>29</v>
      </c>
      <c r="D23" s="18" t="s">
        <v>59</v>
      </c>
      <c r="E23" s="19" t="s">
        <v>60</v>
      </c>
      <c r="F23" s="20" t="s">
        <v>61</v>
      </c>
      <c r="G23" s="21" t="s">
        <v>62</v>
      </c>
      <c r="H23" s="18">
        <v>2700</v>
      </c>
      <c r="I23" s="18">
        <v>4</v>
      </c>
      <c r="J23" s="18" t="s">
        <v>63</v>
      </c>
      <c r="K23" s="18">
        <f>H23*I23</f>
        <v>10800</v>
      </c>
    </row>
    <row r="24" ht="174" customHeight="1" spans="1:15">
      <c r="A24" s="8"/>
      <c r="B24" s="8" t="s">
        <v>58</v>
      </c>
      <c r="C24" s="14" t="s">
        <v>64</v>
      </c>
      <c r="D24" s="14" t="s">
        <v>59</v>
      </c>
      <c r="E24" s="11" t="s">
        <v>65</v>
      </c>
      <c r="F24" s="22" t="s">
        <v>66</v>
      </c>
      <c r="G24" s="23" t="s">
        <v>67</v>
      </c>
      <c r="H24" s="14">
        <v>1800</v>
      </c>
      <c r="I24" s="14">
        <v>10</v>
      </c>
      <c r="J24" s="14" t="s">
        <v>63</v>
      </c>
      <c r="K24" s="14">
        <f>I24*H24</f>
        <v>18000</v>
      </c>
      <c r="O24"/>
    </row>
    <row r="25" spans="1:11">
      <c r="A25" s="24">
        <v>4</v>
      </c>
      <c r="B25" s="25" t="s">
        <v>68</v>
      </c>
      <c r="C25" s="26"/>
      <c r="D25" s="26"/>
      <c r="E25" s="27"/>
      <c r="F25" s="28"/>
      <c r="G25" s="24"/>
      <c r="H25" s="24">
        <v>280</v>
      </c>
      <c r="I25" s="14">
        <v>10</v>
      </c>
      <c r="J25" s="30" t="s">
        <v>63</v>
      </c>
      <c r="K25" s="14">
        <f t="shared" ref="K25:K28" si="0">H25*I25</f>
        <v>2800</v>
      </c>
    </row>
    <row r="26" spans="1:11">
      <c r="A26" s="24">
        <v>5</v>
      </c>
      <c r="B26" s="25" t="s">
        <v>69</v>
      </c>
      <c r="C26" s="26"/>
      <c r="D26" s="26"/>
      <c r="E26" s="27"/>
      <c r="F26" s="28" t="s">
        <v>70</v>
      </c>
      <c r="G26" s="24"/>
      <c r="H26" s="24"/>
      <c r="I26" s="14"/>
      <c r="J26" s="30" t="s">
        <v>63</v>
      </c>
      <c r="K26" s="14">
        <f t="shared" si="0"/>
        <v>0</v>
      </c>
    </row>
    <row r="27" spans="1:11">
      <c r="A27" s="24">
        <v>6</v>
      </c>
      <c r="B27" s="25" t="s">
        <v>71</v>
      </c>
      <c r="C27" s="26"/>
      <c r="D27" s="26"/>
      <c r="E27" s="27"/>
      <c r="F27" s="28" t="s">
        <v>72</v>
      </c>
      <c r="G27" s="24"/>
      <c r="H27" s="24"/>
      <c r="I27" s="14"/>
      <c r="J27" s="24" t="s">
        <v>73</v>
      </c>
      <c r="K27" s="14">
        <f t="shared" si="0"/>
        <v>0</v>
      </c>
    </row>
    <row r="28" spans="1:11">
      <c r="A28" s="24">
        <v>7</v>
      </c>
      <c r="B28" s="14" t="s">
        <v>74</v>
      </c>
      <c r="C28" s="14"/>
      <c r="D28" s="14"/>
      <c r="E28" s="14"/>
      <c r="F28" s="22" t="s">
        <v>75</v>
      </c>
      <c r="G28" s="24"/>
      <c r="H28" s="24">
        <v>3000</v>
      </c>
      <c r="I28" s="14"/>
      <c r="J28" s="24" t="s">
        <v>76</v>
      </c>
      <c r="K28" s="14">
        <v>3000</v>
      </c>
    </row>
    <row r="29" spans="1:11">
      <c r="A29" s="24">
        <v>8</v>
      </c>
      <c r="B29" s="14" t="s">
        <v>77</v>
      </c>
      <c r="C29" s="14"/>
      <c r="D29" s="14"/>
      <c r="E29" s="14"/>
      <c r="F29" s="22" t="s">
        <v>78</v>
      </c>
      <c r="G29" s="14"/>
      <c r="H29" s="14">
        <v>85</v>
      </c>
      <c r="I29" s="14">
        <v>2</v>
      </c>
      <c r="J29" s="14" t="s">
        <v>79</v>
      </c>
      <c r="K29" s="14">
        <v>170</v>
      </c>
    </row>
    <row r="30" spans="1:11">
      <c r="A30" s="24">
        <v>9</v>
      </c>
      <c r="B30" s="14" t="s">
        <v>80</v>
      </c>
      <c r="C30" s="14"/>
      <c r="D30" s="14"/>
      <c r="E30" s="14"/>
      <c r="F30" s="22"/>
      <c r="G30" s="14"/>
      <c r="H30" s="14">
        <v>7500</v>
      </c>
      <c r="I30" s="14">
        <v>1</v>
      </c>
      <c r="J30" s="14" t="s">
        <v>76</v>
      </c>
      <c r="K30" s="14">
        <v>7500</v>
      </c>
    </row>
    <row r="31" spans="1:12">
      <c r="A31" s="24">
        <v>10</v>
      </c>
      <c r="B31" s="14" t="s">
        <v>81</v>
      </c>
      <c r="C31" s="14"/>
      <c r="D31" s="14"/>
      <c r="E31" s="14"/>
      <c r="F31" s="22"/>
      <c r="G31" s="14"/>
      <c r="H31" s="14"/>
      <c r="I31" s="14"/>
      <c r="J31" s="14"/>
      <c r="K31" s="14">
        <f>SUM(K21:K30)</f>
        <v>56270</v>
      </c>
      <c r="L31" s="1" t="s">
        <v>82</v>
      </c>
    </row>
    <row r="32" spans="1:11">
      <c r="A32" s="22" t="s">
        <v>83</v>
      </c>
      <c r="B32" s="22"/>
      <c r="C32" s="22"/>
      <c r="D32" s="22"/>
      <c r="E32" s="22"/>
      <c r="F32" s="22"/>
      <c r="G32" s="22"/>
      <c r="H32" s="22"/>
      <c r="I32" s="14"/>
      <c r="J32" s="22"/>
      <c r="K32" s="14"/>
    </row>
  </sheetData>
  <mergeCells count="32">
    <mergeCell ref="D21:E21"/>
    <mergeCell ref="B25:E25"/>
    <mergeCell ref="B26:E26"/>
    <mergeCell ref="B27:E27"/>
    <mergeCell ref="B28:E28"/>
    <mergeCell ref="B29:E29"/>
    <mergeCell ref="B30:E30"/>
    <mergeCell ref="B31:J31"/>
    <mergeCell ref="A32:K32"/>
    <mergeCell ref="A2:A3"/>
    <mergeCell ref="A4:A10"/>
    <mergeCell ref="A11:A21"/>
    <mergeCell ref="B2:B3"/>
    <mergeCell ref="B4:B22"/>
    <mergeCell ref="C4:C10"/>
    <mergeCell ref="C11:C21"/>
    <mergeCell ref="D4:D10"/>
    <mergeCell ref="D11:D20"/>
    <mergeCell ref="E2:E3"/>
    <mergeCell ref="F2:F3"/>
    <mergeCell ref="G2:G3"/>
    <mergeCell ref="G4:G10"/>
    <mergeCell ref="G11:G20"/>
    <mergeCell ref="H2:H3"/>
    <mergeCell ref="H4:H20"/>
    <mergeCell ref="I2:I3"/>
    <mergeCell ref="I4:I20"/>
    <mergeCell ref="J2:J3"/>
    <mergeCell ref="J4:J20"/>
    <mergeCell ref="K2:K3"/>
    <mergeCell ref="K4:K20"/>
    <mergeCell ref="C2:D3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hfy</dc:creator>
  <cp:lastModifiedBy>小闲瓜</cp:lastModifiedBy>
  <dcterms:created xsi:type="dcterms:W3CDTF">2020-03-11T01:07:00Z</dcterms:created>
  <dcterms:modified xsi:type="dcterms:W3CDTF">2023-09-12T06:39:09Z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6CF845F168C94E338904DA3EA5122D98_13</vt:lpwstr>
  </property>
</Properties>
</file>