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账单" sheetId="1" r:id="rId1"/>
  </sheets>
  <definedNames>
    <definedName name="_xlnm._FilterDatabase" localSheetId="0" hidden="1">账单!$A$4:$R$60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<sst xmlns="http://schemas.openxmlformats.org/spreadsheetml/2006/main" count="711" uniqueCount="199">
  <si>
    <r>
      <rPr>
        <b/>
        <sz val="16"/>
        <color rgb="FF000000"/>
        <rFont val="ChineseFontFamily"/>
        <charset val="134"/>
      </rPr>
      <t>纳入月份：2023-07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</si>
  <si>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</si>
  <si>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</si>
  <si>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</si>
  <si>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</si>
  <si>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</si>
  <si>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t>单 号</t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</si>
  <si>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</si>
  <si>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</si>
  <si>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</si>
  <si>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</si>
  <si>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入仓费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</si>
  <si>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</si>
  <si>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</si>
  <si>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</si>
  <si>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</si>
  <si>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</si>
  <si>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</si>
  <si>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</si>
  <si>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</si>
  <si>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</si>
  <si>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</si>
  <si>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2023-07-01 11:15</t>
    </r>
  </si>
  <si>
    <t>KY4000198515964</t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</si>
  <si>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</si>
  <si>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</si>
  <si>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王婷婷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</si>
  <si>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</si>
  <si>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80.0*1.2</t>
    </r>
  </si>
  <si>
    <r>
      <rPr>
        <sz val="9"/>
        <color rgb="FF000000"/>
        <rFont val="ChineseFontFamily"/>
        <charset val="134"/>
      </rPr>
      <t>2023-07-01 14:47</t>
    </r>
  </si>
  <si>
    <t>KY4000198575086</t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</si>
  <si>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</si>
  <si>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</si>
  <si>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曾嗣凤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</si>
  <si>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</si>
  <si>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10.0+371.6*1.0</t>
    </r>
  </si>
  <si>
    <r>
      <rPr>
        <sz val="9"/>
        <color rgb="FF000000"/>
        <rFont val="ChineseFontFamily"/>
        <charset val="134"/>
      </rPr>
      <t>2023-07-01 17:53</t>
    </r>
  </si>
  <si>
    <t>KY4000109584533</t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</si>
  <si>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</si>
  <si>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0757</t>
    </r>
  </si>
  <si>
    <r>
      <rPr>
        <sz val="9"/>
        <color rgb="FF000000"/>
        <rFont val="ChineseFontFamily"/>
        <charset val="134"/>
      </rPr>
      <t>钟宇航</t>
    </r>
  </si>
  <si>
    <r>
      <rPr>
        <sz val="9"/>
        <color rgb="FF000000"/>
        <rFont val="ChineseFontFamily"/>
        <charset val="134"/>
      </rPr>
      <t>78.0*2.0</t>
    </r>
  </si>
  <si>
    <r>
      <rPr>
        <sz val="9"/>
        <color rgb="FF000000"/>
        <rFont val="ChineseFontFamily"/>
        <charset val="134"/>
      </rPr>
      <t>2023-07-03 15:24</t>
    </r>
  </si>
  <si>
    <t>KY4000159594750</t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</si>
  <si>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</si>
  <si>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李瑞华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</si>
  <si>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</si>
  <si>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73.0*2.2</t>
    </r>
  </si>
  <si>
    <r>
      <rPr>
        <sz val="9"/>
        <color rgb="FF000000"/>
        <rFont val="ChineseFontFamily"/>
        <charset val="134"/>
      </rPr>
      <t>2023-07-03 17:02</t>
    </r>
  </si>
  <si>
    <t>KY4000169515929</t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</si>
  <si>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</si>
  <si>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邱创奇</t>
    </r>
  </si>
  <si>
    <r>
      <rPr>
        <sz val="9"/>
        <color rgb="FF000000"/>
        <rFont val="ChineseFontFamily"/>
        <charset val="134"/>
      </rPr>
      <t>38.97*2.0</t>
    </r>
  </si>
  <si>
    <r>
      <rPr>
        <sz val="9"/>
        <color rgb="FF000000"/>
        <rFont val="ChineseFontFamily"/>
        <charset val="134"/>
      </rPr>
      <t>2023-07-04 16:26</t>
    </r>
  </si>
  <si>
    <t>KY4000220034997</t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</si>
  <si>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</si>
  <si>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王振</t>
    </r>
  </si>
  <si>
    <r>
      <rPr>
        <sz val="9"/>
        <color rgb="FF000000"/>
        <rFont val="ChineseFontFamily"/>
        <charset val="134"/>
      </rPr>
      <t>200.0*3.5</t>
    </r>
  </si>
  <si>
    <r>
      <rPr>
        <sz val="9"/>
        <color rgb="FF000000"/>
        <rFont val="ChineseFontFamily"/>
        <charset val="134"/>
      </rPr>
      <t>2023-07-04 16:31</t>
    </r>
  </si>
  <si>
    <t>KY4000220019740</t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</si>
  <si>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</si>
  <si>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孙月通</t>
    </r>
  </si>
  <si>
    <r>
      <rPr>
        <sz val="9"/>
        <color rgb="FF000000"/>
        <rFont val="ChineseFontFamily"/>
        <charset val="134"/>
      </rPr>
      <t>216.0*1.8</t>
    </r>
  </si>
  <si>
    <r>
      <rPr>
        <sz val="9"/>
        <color rgb="FF000000"/>
        <rFont val="ChineseFontFamily"/>
        <charset val="134"/>
      </rPr>
      <t>2023-07-04 16:32</t>
    </r>
  </si>
  <si>
    <t>KY4000210098380</t>
  </si>
  <si>
    <r>
      <rPr>
        <sz val="9"/>
        <color rgb="FF000000"/>
        <rFont val="ChineseFontFamily"/>
        <charset val="134"/>
      </rPr>
      <t>0512</t>
    </r>
  </si>
  <si>
    <r>
      <rPr>
        <sz val="9"/>
        <color rgb="FF000000"/>
        <rFont val="ChineseFontFamily"/>
        <charset val="134"/>
      </rPr>
      <t>张慧静</t>
    </r>
  </si>
  <si>
    <r>
      <rPr>
        <sz val="9"/>
        <color rgb="FF000000"/>
        <rFont val="ChineseFontFamily"/>
        <charset val="134"/>
      </rPr>
      <t>51.0*2.0,运费最低收费102.0（四舍五入取整）</t>
    </r>
  </si>
  <si>
    <r>
      <rPr>
        <sz val="9"/>
        <color rgb="FF000000"/>
        <rFont val="ChineseFontFamily"/>
        <charset val="134"/>
      </rPr>
      <t>2023-07-05 11:34</t>
    </r>
  </si>
  <si>
    <t>KY4000230032018</t>
  </si>
  <si>
    <r>
      <rPr>
        <sz val="9"/>
        <color rgb="FF000000"/>
        <rFont val="ChineseFontFamily"/>
        <charset val="134"/>
      </rPr>
      <t>0558</t>
    </r>
  </si>
  <si>
    <r>
      <rPr>
        <sz val="9"/>
        <color rgb="FF000000"/>
        <rFont val="ChineseFontFamily"/>
        <charset val="134"/>
      </rPr>
      <t>张震</t>
    </r>
  </si>
  <si>
    <r>
      <rPr>
        <sz val="9"/>
        <color rgb="FF000000"/>
        <rFont val="ChineseFontFamily"/>
        <charset val="134"/>
      </rPr>
      <t>386.0*3.3</t>
    </r>
  </si>
  <si>
    <r>
      <rPr>
        <sz val="9"/>
        <color rgb="FF000000"/>
        <rFont val="ChineseFontFamily"/>
        <charset val="134"/>
      </rPr>
      <t>2023-07-05 16:33</t>
    </r>
  </si>
  <si>
    <t>KY4000290002278</t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</si>
  <si>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</si>
  <si>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张紫阳</t>
    </r>
  </si>
  <si>
    <r>
      <rPr>
        <sz val="9"/>
        <color rgb="FF000000"/>
        <rFont val="ChineseFontFamily"/>
        <charset val="134"/>
      </rPr>
      <t>170.0*1.6</t>
    </r>
  </si>
  <si>
    <r>
      <rPr>
        <sz val="9"/>
        <color rgb="FF000000"/>
        <rFont val="ChineseFontFamily"/>
        <charset val="134"/>
      </rPr>
      <t>2023-07-06 11:37</t>
    </r>
  </si>
  <si>
    <t>KY4000290011685</t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</si>
  <si>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</si>
  <si>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尹雨</t>
    </r>
  </si>
  <si>
    <r>
      <rPr>
        <sz val="9"/>
        <color rgb="FF000000"/>
        <rFont val="ChineseFontFamily"/>
        <charset val="134"/>
      </rPr>
      <t>省内即日</t>
    </r>
  </si>
  <si>
    <r>
      <rPr>
        <sz val="9"/>
        <color rgb="FF000000"/>
        <rFont val="ChineseFontFamily"/>
        <charset val="134"/>
      </rPr>
      <t>136.0*1.5</t>
    </r>
  </si>
  <si>
    <r>
      <rPr>
        <sz val="9"/>
        <color rgb="FF000000"/>
        <rFont val="ChineseFontFamily"/>
        <charset val="134"/>
      </rPr>
      <t>2023-07-10 18:01</t>
    </r>
  </si>
  <si>
    <t>KY4000292032557</t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</si>
  <si>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</si>
  <si>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韦庆梅</t>
    </r>
  </si>
  <si>
    <r>
      <rPr>
        <sz val="9"/>
        <color rgb="FF000000"/>
        <rFont val="ChineseFontFamily"/>
        <charset val="134"/>
      </rPr>
      <t>822.02*1.8</t>
    </r>
  </si>
  <si>
    <t>KY4000292027547</t>
  </si>
  <si>
    <r>
      <rPr>
        <sz val="9"/>
        <color rgb="FF000000"/>
        <rFont val="ChineseFontFamily"/>
        <charset val="134"/>
      </rPr>
      <t>杨盼盼</t>
    </r>
  </si>
  <si>
    <r>
      <rPr>
        <sz val="9"/>
        <color rgb="FF000000"/>
        <rFont val="ChineseFontFamily"/>
        <charset val="134"/>
      </rPr>
      <t>58.0*2.2</t>
    </r>
  </si>
  <si>
    <r>
      <rPr>
        <sz val="9"/>
        <color rgb="FF000000"/>
        <rFont val="ChineseFontFamily"/>
        <charset val="134"/>
      </rPr>
      <t>2023-07-11 18:04</t>
    </r>
  </si>
  <si>
    <t>KY4000233075709</t>
  </si>
  <si>
    <r>
      <rPr>
        <sz val="9"/>
        <color rgb="FF000000"/>
        <rFont val="ChineseFontFamily"/>
        <charset val="134"/>
      </rPr>
      <t>冶万忠</t>
    </r>
  </si>
  <si>
    <r>
      <rPr>
        <sz val="9"/>
        <color rgb="FF000000"/>
        <rFont val="ChineseFontFamily"/>
        <charset val="134"/>
      </rPr>
      <t>345.0*1.4</t>
    </r>
  </si>
  <si>
    <t>KY4000233070728</t>
  </si>
  <si>
    <r>
      <rPr>
        <sz val="9"/>
        <color rgb="FF000000"/>
        <rFont val="ChineseFontFamily"/>
        <charset val="134"/>
      </rPr>
      <t>郭盟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</si>
  <si>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</si>
  <si>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t>KY4000223026072</t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</si>
  <si>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</si>
  <si>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樊静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</si>
  <si>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</si>
  <si>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r>
      <rPr>
        <sz val="9"/>
        <color rgb="FF000000"/>
        <rFont val="ChineseFontFamily"/>
        <charset val="134"/>
      </rPr>
      <t>2023-07-12 15:32</t>
    </r>
  </si>
  <si>
    <t>KY4000273072702</t>
  </si>
  <si>
    <r>
      <rPr>
        <sz val="9"/>
        <color rgb="FF000000"/>
        <rFont val="ChineseFontFamily"/>
        <charset val="134"/>
      </rPr>
      <t>饶晓燕</t>
    </r>
  </si>
  <si>
    <r>
      <rPr>
        <sz val="9"/>
        <color rgb="FF000000"/>
        <rFont val="ChineseFontFamily"/>
        <charset val="134"/>
      </rPr>
      <t>87.0*2.2</t>
    </r>
  </si>
  <si>
    <r>
      <rPr>
        <sz val="9"/>
        <color rgb="FF000000"/>
        <rFont val="ChineseFontFamily"/>
        <charset val="134"/>
      </rPr>
      <t>2023-07-12 15:33</t>
    </r>
  </si>
  <si>
    <t>KY4000273080775</t>
  </si>
  <si>
    <r>
      <rPr>
        <sz val="9"/>
        <color rgb="FF000000"/>
        <rFont val="ChineseFontFamily"/>
        <charset val="134"/>
      </rPr>
      <t>易巧利</t>
    </r>
  </si>
  <si>
    <t>KY4000273081599</t>
  </si>
  <si>
    <r>
      <rPr>
        <sz val="9"/>
        <color rgb="FF000000"/>
        <rFont val="ChineseFontFamily"/>
        <charset val="134"/>
      </rPr>
      <t>2023-07-17 17:57</t>
    </r>
  </si>
  <si>
    <t>KY4000285061575</t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</si>
  <si>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</si>
  <si>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许琪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</si>
  <si>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</si>
  <si>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17.0+8.0*8.0+11.0*3.5</t>
    </r>
  </si>
  <si>
    <r>
      <rPr>
        <sz val="9"/>
        <color rgb="FF000000"/>
        <rFont val="ChineseFontFamily"/>
        <charset val="134"/>
      </rPr>
      <t>2023-07-18 15:18</t>
    </r>
  </si>
  <si>
    <t>KY4000226019817</t>
  </si>
  <si>
    <r>
      <rPr>
        <sz val="9"/>
        <color rgb="FF000000"/>
        <rFont val="ChineseFontFamily"/>
        <charset val="134"/>
      </rPr>
      <t>何工</t>
    </r>
  </si>
  <si>
    <r>
      <rPr>
        <sz val="9"/>
        <color rgb="FF000000"/>
        <rFont val="ChineseFontFamily"/>
        <charset val="134"/>
      </rPr>
      <t>0515</t>
    </r>
  </si>
  <si>
    <r>
      <rPr>
        <sz val="9"/>
        <color rgb="FF000000"/>
        <rFont val="ChineseFontFamily"/>
        <charset val="134"/>
      </rPr>
      <t>窦天娥</t>
    </r>
  </si>
  <si>
    <r>
      <rPr>
        <sz val="9"/>
        <color rgb="FF000000"/>
        <rFont val="ChineseFontFamily"/>
        <charset val="134"/>
      </rPr>
      <t>42.0*3.5</t>
    </r>
  </si>
  <si>
    <r>
      <rPr>
        <sz val="9"/>
        <color rgb="FF000000"/>
        <rFont val="ChineseFontFamily"/>
        <charset val="134"/>
      </rPr>
      <t>2023-07-18 15:21</t>
    </r>
  </si>
  <si>
    <t>KY4000226014504</t>
  </si>
  <si>
    <r>
      <rPr>
        <sz val="9"/>
        <color rgb="FF000000"/>
        <rFont val="ChineseFontFamily"/>
        <charset val="134"/>
      </rPr>
      <t>周海龙</t>
    </r>
  </si>
  <si>
    <r>
      <rPr>
        <sz val="9"/>
        <color rgb="FF000000"/>
        <rFont val="ChineseFontFamily"/>
        <charset val="134"/>
      </rPr>
      <t>2023-07-19 18:02</t>
    </r>
  </si>
  <si>
    <t>KY4000296047050</t>
  </si>
  <si>
    <r>
      <rPr>
        <sz val="9"/>
        <color rgb="FF000000"/>
        <rFont val="ChineseFontFamily"/>
        <charset val="134"/>
      </rPr>
      <t>张建波</t>
    </r>
  </si>
  <si>
    <r>
      <rPr>
        <sz val="9"/>
        <color rgb="FF000000"/>
        <rFont val="ChineseFontFamily"/>
        <charset val="134"/>
      </rPr>
      <t>47.0*2.0</t>
    </r>
  </si>
  <si>
    <r>
      <rPr>
        <sz val="9"/>
        <color rgb="FF000000"/>
        <rFont val="ChineseFontFamily"/>
        <charset val="134"/>
      </rPr>
      <t>2023-07-19 18:04</t>
    </r>
  </si>
  <si>
    <t>KY4000296017255</t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</si>
  <si>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</si>
  <si>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10.0+21.0*2.0</t>
    </r>
  </si>
  <si>
    <r>
      <rPr>
        <sz val="9"/>
        <color rgb="FF000000"/>
        <rFont val="ChineseFontFamily"/>
        <charset val="134"/>
      </rPr>
      <t>2023-07-21 17:13</t>
    </r>
  </si>
  <si>
    <t>KY4000247045989</t>
  </si>
  <si>
    <r>
      <rPr>
        <sz val="9"/>
        <color rgb="FF000000"/>
        <rFont val="ChineseFontFamily"/>
        <charset val="134"/>
      </rPr>
      <t>2023-07-21 17:16</t>
    </r>
  </si>
  <si>
    <t>KY4000287075664</t>
  </si>
  <si>
    <r>
      <rPr>
        <sz val="9"/>
        <color rgb="FF000000"/>
        <rFont val="ChineseFontFamily"/>
        <charset val="134"/>
      </rPr>
      <t>10.0+15.0*2.0,运费最低收费40.0（四舍五入取整）</t>
    </r>
  </si>
  <si>
    <r>
      <rPr>
        <sz val="9"/>
        <color rgb="FF000000"/>
        <rFont val="ChineseFontFamily"/>
        <charset val="134"/>
      </rPr>
      <t>2023-07-22 16:18</t>
    </r>
  </si>
  <si>
    <t>KY4000228061150</t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</si>
  <si>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</si>
  <si>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姜艳慧</t>
    </r>
  </si>
  <si>
    <r>
      <rPr>
        <sz val="9"/>
        <color rgb="FF000000"/>
        <rFont val="ChineseFontFamily"/>
        <charset val="134"/>
      </rPr>
      <t>2023-07-22 16:19</t>
    </r>
  </si>
  <si>
    <t>KY4000218069679</t>
  </si>
  <si>
    <r>
      <rPr>
        <sz val="9"/>
        <color rgb="FF000000"/>
        <rFont val="ChineseFontFamily"/>
        <charset val="134"/>
      </rPr>
      <t>杨奎</t>
    </r>
  </si>
  <si>
    <r>
      <rPr>
        <sz val="9"/>
        <color rgb="FF000000"/>
        <rFont val="ChineseFontFamily"/>
        <charset val="134"/>
      </rPr>
      <t>2023-07-24 19:00</t>
    </r>
  </si>
  <si>
    <t>KY4000298013950</t>
  </si>
  <si>
    <r>
      <rPr>
        <sz val="9"/>
        <color rgb="FF000000"/>
        <rFont val="ChineseFontFamily"/>
        <charset val="134"/>
      </rPr>
      <t>10.0+166.0*1.0</t>
    </r>
  </si>
  <si>
    <r>
      <rPr>
        <sz val="9"/>
        <color rgb="FF000000"/>
        <rFont val="ChineseFontFamily"/>
        <charset val="134"/>
      </rPr>
      <t>2023-07-25 16:56</t>
    </r>
  </si>
  <si>
    <t>KY4000229077496</t>
  </si>
  <si>
    <r>
      <rPr>
        <sz val="9"/>
        <color rgb="FF000000"/>
        <rFont val="ChineseFontFamily"/>
        <charset val="134"/>
      </rPr>
      <t>92.62*2.2</t>
    </r>
  </si>
  <si>
    <r>
      <rPr>
        <sz val="9"/>
        <color rgb="FF000000"/>
        <rFont val="ChineseFontFamily"/>
        <charset val="134"/>
      </rPr>
      <t>2023-07-26 11:14</t>
    </r>
  </si>
  <si>
    <t>KY4000249011742</t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</si>
  <si>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</si>
  <si>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2023-07-26 11:15</t>
    </r>
  </si>
  <si>
    <t>KY4000269085362</t>
  </si>
  <si>
    <r>
      <rPr>
        <sz val="9"/>
        <color rgb="FF000000"/>
        <rFont val="ChineseFontFamily"/>
        <charset val="134"/>
      </rPr>
      <t>陶德艳</t>
    </r>
  </si>
  <si>
    <r>
      <rPr>
        <sz val="9"/>
        <color rgb="FF000000"/>
        <rFont val="ChineseFontFamily"/>
        <charset val="134"/>
      </rPr>
      <t>2023-07-26 16:59</t>
    </r>
  </si>
  <si>
    <t>KY4000289060726</t>
  </si>
  <si>
    <r>
      <rPr>
        <sz val="9"/>
        <color rgb="FF000000"/>
        <rFont val="ChineseFontFamily"/>
        <charset val="134"/>
      </rPr>
      <t>时玲玲</t>
    </r>
  </si>
  <si>
    <r>
      <rPr>
        <sz val="9"/>
        <color rgb="FF000000"/>
        <rFont val="ChineseFontFamily"/>
        <charset val="134"/>
      </rPr>
      <t>2023-07-27 14:16</t>
    </r>
  </si>
  <si>
    <t>KY4000210139530</t>
  </si>
  <si>
    <r>
      <rPr>
        <sz val="9"/>
        <color rgb="FF000000"/>
        <rFont val="ChineseFontFamily"/>
        <charset val="134"/>
      </rPr>
      <t>毛飞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</si>
  <si>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</si>
  <si>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22.0+4.0*8.0</t>
    </r>
  </si>
  <si>
    <r>
      <rPr>
        <sz val="9"/>
        <color rgb="FF000000"/>
        <rFont val="ChineseFontFamily"/>
        <charset val="134"/>
      </rPr>
      <t>2023-07-28 16:04</t>
    </r>
  </si>
  <si>
    <t>KY4000270129971</t>
  </si>
  <si>
    <r>
      <rPr>
        <sz val="9"/>
        <color rgb="FF000000"/>
        <rFont val="ChineseFontFamily"/>
        <charset val="134"/>
      </rPr>
      <t>汶亚敏</t>
    </r>
  </si>
  <si>
    <r>
      <rPr>
        <sz val="9"/>
        <color rgb="FF000000"/>
        <rFont val="ChineseFontFamily"/>
        <charset val="134"/>
      </rPr>
      <t>2023-07-28 17:40</t>
    </r>
  </si>
  <si>
    <t>KY4000280101187</t>
  </si>
  <si>
    <r>
      <rPr>
        <sz val="9"/>
        <color rgb="FF000000"/>
        <rFont val="ChineseFontFamily"/>
        <charset val="134"/>
      </rPr>
      <t>2023-07-29 14:27</t>
    </r>
  </si>
  <si>
    <t>KY4000290172999</t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</si>
  <si>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</si>
  <si>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余敏</t>
    </r>
  </si>
  <si>
    <r>
      <rPr>
        <sz val="9"/>
        <color rgb="FF000000"/>
        <rFont val="ChineseFontFamily"/>
        <charset val="134"/>
      </rPr>
      <t>678.11*2.4</t>
    </r>
  </si>
  <si>
    <r>
      <rPr>
        <sz val="9"/>
        <color rgb="FF000000"/>
        <rFont val="ChineseFontFamily"/>
        <charset val="134"/>
      </rPr>
      <t>2023-07-29 18:14</t>
    </r>
  </si>
  <si>
    <t>KY4000201119824</t>
  </si>
  <si>
    <r>
      <rPr>
        <sz val="9"/>
        <color rgb="FF000000"/>
        <rFont val="ChineseFontFamily"/>
        <charset val="134"/>
      </rPr>
      <t>55.0*2.2</t>
    </r>
  </si>
  <si>
    <r>
      <rPr>
        <sz val="9"/>
        <color rgb="FF000000"/>
        <rFont val="ChineseFontFamily"/>
        <charset val="134"/>
      </rPr>
      <t>2023-07-31 16:53</t>
    </r>
  </si>
  <si>
    <t>KY4000271168447</t>
  </si>
  <si>
    <r>
      <rPr>
        <sz val="9"/>
        <color rgb="FF000000"/>
        <rFont val="ChineseFontFamily"/>
        <charset val="134"/>
      </rPr>
      <t>樊家兵</t>
    </r>
  </si>
  <si>
    <r>
      <rPr>
        <sz val="9"/>
        <color rgb="FF000000"/>
        <rFont val="ChineseFontFamily"/>
        <charset val="134"/>
      </rPr>
      <t>2023-07-31 16:58</t>
    </r>
  </si>
  <si>
    <t>KY4000271198065</t>
  </si>
  <si>
    <r>
      <rPr>
        <sz val="9"/>
        <color rgb="FF000000"/>
        <rFont val="ChineseFontFamily"/>
        <charset val="134"/>
      </rPr>
      <t>田继</t>
    </r>
  </si>
  <si>
    <r>
      <rPr>
        <sz val="9"/>
        <color rgb="FF000000"/>
        <rFont val="ChineseFontFamily"/>
        <charset val="134"/>
      </rPr>
      <t>22.0*2.0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</si>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</sst>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000000"/>
      <name val="ChineseFontFamily"/>
      <charset val="134"/>
    </font>
    <font>
      <sz val="11"/>
      <color rgb="FF000000"/>
      <name val="ChineseFontFamily"/>
      <charset val="134"/>
    </font>
    <font>
      <sz val="9"/>
      <color rgb="FF000000"/>
      <name val="ChineseFontFamily"/>
      <charset val="134"/>
    </font>
    <font>
      <sz val="10"/>
      <color rgb="FFEB0300"/>
      <name val="ChineseFontFamily"/>
      <charset val="134"/>
    </font>
    <font>
      <sz val="11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2</xdr:col>
      <xdr:colOff>0</xdr:colOff>
      <xdr:row>59</xdr:row>
      <xdr:rowOff>0</xdr:rowOff>
    </xdr:to>
    <xdr:pic>
      <xdr:nvPicPr>
        <xdr:cNvPr id="947311974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1912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60"/>
  <sheetViews>
    <sheetView tabSelected="1" workbookViewId="0">
      <pane ySplit="4" topLeftCell="A5" activePane="bottomLeft" state="frozen"/>
      <selection/>
      <selection pane="bottomLeft" activeCell="D5" sqref="D5"/>
    </sheetView>
  </sheetViews>
  <sheetFormatPr defaultColWidth="9" defaultRowHeight="13.5"/>
  <cols>
    <col min="1" max="1" width="6.66666666666667" customWidth="1"/>
    <col min="2" max="3" width="16.6666666666667" customWidth="1"/>
    <col min="4" max="4" width="20.625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10" customWidth="1"/>
    <col min="12" max="12" width="13.3333333333333" customWidth="1"/>
    <col min="13" max="14" width="8.33333333333333" customWidth="1"/>
    <col min="15" max="15" width="16.6666666666667" customWidth="1"/>
    <col min="16" max="16" width="6.66666666666667" customWidth="1"/>
    <col min="17" max="17" width="10" customWidth="1"/>
    <col min="18" max="18" width="30" customWidth="1"/>
  </cols>
  <sheetData>
    <row r="1" ht="50" customHeight="1" spans="1:18">
      <c r="A1" s="1" t="s">
        <v>0</v>
      </c>
      <c r="B1" s="1" t="s">
        <v>1</v>
      </c>
      <c r="C1" s="1" t="s">
        <v>1</v>
      </c>
      <c r="D1" s="2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24" customHeight="1" spans="1:18">
      <c r="A2" s="3" t="s">
        <v>2</v>
      </c>
      <c r="B2" s="3" t="s">
        <v>1</v>
      </c>
      <c r="C2" s="3" t="s">
        <v>1</v>
      </c>
      <c r="D2" s="4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</row>
    <row r="3" ht="24" customHeight="1" spans="1:18">
      <c r="A3" s="3" t="str">
        <f>CONCATENATE("本期应付总额：",TEXT(L45,"#,##0.00"),"元（",SUBSTITUTE(SUBSTITUTE(SUBSTITUTE(NUMBERSTRING(INT(ABS(L45)),2)&amp;"圆"&amp;TEXT(MOD(ABS(L45),1)*100,"[dbnum2]0角0分"),"零角零分","整"),"零角","零"),"零分",""),"）")</f>
        <v>本期应付总额：10,603.59元（壹万零陆佰零叁圆伍角玖分）</v>
      </c>
      <c r="B3" s="3" t="s">
        <v>1</v>
      </c>
      <c r="C3" s="3" t="s">
        <v>1</v>
      </c>
      <c r="D3" s="4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</row>
    <row r="4" ht="30" customHeight="1" spans="1:18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</row>
    <row r="5" ht="15" customHeight="1" spans="1:18">
      <c r="A5" s="7">
        <v>1</v>
      </c>
      <c r="B5" s="7" t="s">
        <v>21</v>
      </c>
      <c r="C5" s="7" t="s">
        <v>22</v>
      </c>
      <c r="D5" s="8" t="s">
        <v>23</v>
      </c>
      <c r="E5" s="7">
        <v>1</v>
      </c>
      <c r="F5" s="9">
        <v>80</v>
      </c>
      <c r="G5" s="9">
        <v>96</v>
      </c>
      <c r="H5" s="9">
        <v>3</v>
      </c>
      <c r="I5" s="9">
        <v>0</v>
      </c>
      <c r="J5" s="9">
        <v>0</v>
      </c>
      <c r="K5" s="9">
        <v>0</v>
      </c>
      <c r="L5" s="9">
        <v>99</v>
      </c>
      <c r="M5" s="7" t="s">
        <v>24</v>
      </c>
      <c r="N5" s="7" t="s">
        <v>25</v>
      </c>
      <c r="O5" s="7" t="s">
        <v>1</v>
      </c>
      <c r="P5" s="7" t="s">
        <v>26</v>
      </c>
      <c r="Q5" s="7" t="s">
        <v>27</v>
      </c>
      <c r="R5" s="7" t="s">
        <v>28</v>
      </c>
    </row>
    <row r="6" ht="15" customHeight="1" spans="1:18">
      <c r="A6" s="7">
        <v>2</v>
      </c>
      <c r="B6" s="7" t="s">
        <v>21</v>
      </c>
      <c r="C6" s="7" t="s">
        <v>29</v>
      </c>
      <c r="D6" s="8" t="s">
        <v>30</v>
      </c>
      <c r="E6" s="7">
        <v>54</v>
      </c>
      <c r="F6" s="9">
        <v>372.6</v>
      </c>
      <c r="G6" s="9">
        <v>381.6</v>
      </c>
      <c r="H6" s="9">
        <v>3</v>
      </c>
      <c r="I6" s="9">
        <v>0</v>
      </c>
      <c r="J6" s="9">
        <v>0</v>
      </c>
      <c r="K6" s="9">
        <v>0</v>
      </c>
      <c r="L6" s="9">
        <v>384.6</v>
      </c>
      <c r="M6" s="7" t="s">
        <v>31</v>
      </c>
      <c r="N6" s="7" t="s">
        <v>32</v>
      </c>
      <c r="O6" s="7" t="s">
        <v>1</v>
      </c>
      <c r="P6" s="7" t="s">
        <v>33</v>
      </c>
      <c r="Q6" s="7" t="s">
        <v>34</v>
      </c>
      <c r="R6" s="7" t="s">
        <v>35</v>
      </c>
    </row>
    <row r="7" ht="15" customHeight="1" spans="1:18">
      <c r="A7" s="7">
        <v>3</v>
      </c>
      <c r="B7" s="7" t="s">
        <v>21</v>
      </c>
      <c r="C7" s="7" t="s">
        <v>36</v>
      </c>
      <c r="D7" s="8" t="s">
        <v>37</v>
      </c>
      <c r="E7" s="7">
        <v>8</v>
      </c>
      <c r="F7" s="9">
        <v>78</v>
      </c>
      <c r="G7" s="9">
        <v>156</v>
      </c>
      <c r="H7" s="9">
        <v>3</v>
      </c>
      <c r="I7" s="9">
        <v>0</v>
      </c>
      <c r="J7" s="9">
        <v>0</v>
      </c>
      <c r="K7" s="9">
        <v>0</v>
      </c>
      <c r="L7" s="9">
        <v>159</v>
      </c>
      <c r="M7" s="7" t="s">
        <v>38</v>
      </c>
      <c r="N7" s="7" t="s">
        <v>39</v>
      </c>
      <c r="O7" s="7" t="s">
        <v>1</v>
      </c>
      <c r="P7" s="7" t="s">
        <v>40</v>
      </c>
      <c r="Q7" s="7" t="s">
        <v>34</v>
      </c>
      <c r="R7" s="7" t="s">
        <v>41</v>
      </c>
    </row>
    <row r="8" ht="15" customHeight="1" spans="1:18">
      <c r="A8" s="7">
        <v>4</v>
      </c>
      <c r="B8" s="7" t="s">
        <v>21</v>
      </c>
      <c r="C8" s="7" t="s">
        <v>42</v>
      </c>
      <c r="D8" s="8" t="s">
        <v>43</v>
      </c>
      <c r="E8" s="7">
        <v>16</v>
      </c>
      <c r="F8" s="9">
        <v>73</v>
      </c>
      <c r="G8" s="9">
        <v>160.6</v>
      </c>
      <c r="H8" s="9">
        <v>3</v>
      </c>
      <c r="I8" s="9">
        <v>0</v>
      </c>
      <c r="J8" s="9">
        <v>0</v>
      </c>
      <c r="K8" s="9">
        <v>0</v>
      </c>
      <c r="L8" s="9">
        <v>163.6</v>
      </c>
      <c r="M8" s="7" t="s">
        <v>31</v>
      </c>
      <c r="N8" s="7" t="s">
        <v>44</v>
      </c>
      <c r="O8" s="7" t="s">
        <v>1</v>
      </c>
      <c r="P8" s="7" t="s">
        <v>45</v>
      </c>
      <c r="Q8" s="7" t="s">
        <v>46</v>
      </c>
      <c r="R8" s="7" t="s">
        <v>47</v>
      </c>
    </row>
    <row r="9" ht="15" customHeight="1" spans="1:18">
      <c r="A9" s="7">
        <v>5</v>
      </c>
      <c r="B9" s="7" t="s">
        <v>21</v>
      </c>
      <c r="C9" s="7" t="s">
        <v>48</v>
      </c>
      <c r="D9" s="8" t="s">
        <v>49</v>
      </c>
      <c r="E9" s="7">
        <v>5</v>
      </c>
      <c r="F9" s="9">
        <v>38.97</v>
      </c>
      <c r="G9" s="9">
        <v>77.94</v>
      </c>
      <c r="H9" s="9">
        <v>0</v>
      </c>
      <c r="I9" s="9">
        <v>0</v>
      </c>
      <c r="J9" s="9">
        <v>0</v>
      </c>
      <c r="K9" s="9">
        <v>0</v>
      </c>
      <c r="L9" s="9">
        <v>77.94</v>
      </c>
      <c r="M9" s="7" t="s">
        <v>38</v>
      </c>
      <c r="N9" s="7" t="s">
        <v>50</v>
      </c>
      <c r="O9" s="7" t="s">
        <v>1</v>
      </c>
      <c r="P9" s="7" t="s">
        <v>51</v>
      </c>
      <c r="Q9" s="7" t="s">
        <v>34</v>
      </c>
      <c r="R9" s="7" t="s">
        <v>52</v>
      </c>
    </row>
    <row r="10" ht="15" customHeight="1" spans="1:18">
      <c r="A10" s="7">
        <v>6</v>
      </c>
      <c r="B10" s="7" t="s">
        <v>21</v>
      </c>
      <c r="C10" s="7" t="s">
        <v>53</v>
      </c>
      <c r="D10" s="8" t="s">
        <v>54</v>
      </c>
      <c r="E10" s="7">
        <v>50</v>
      </c>
      <c r="F10" s="9">
        <v>200</v>
      </c>
      <c r="G10" s="9">
        <v>700</v>
      </c>
      <c r="H10" s="9">
        <v>3</v>
      </c>
      <c r="I10" s="9">
        <v>0</v>
      </c>
      <c r="J10" s="9">
        <v>0</v>
      </c>
      <c r="K10" s="9">
        <v>0</v>
      </c>
      <c r="L10" s="9">
        <v>703</v>
      </c>
      <c r="M10" s="7" t="s">
        <v>31</v>
      </c>
      <c r="N10" s="7" t="s">
        <v>55</v>
      </c>
      <c r="O10" s="7" t="s">
        <v>1</v>
      </c>
      <c r="P10" s="7" t="s">
        <v>56</v>
      </c>
      <c r="Q10" s="7" t="s">
        <v>46</v>
      </c>
      <c r="R10" s="7" t="s">
        <v>57</v>
      </c>
    </row>
    <row r="11" ht="15" customHeight="1" spans="1:18">
      <c r="A11" s="7">
        <v>7</v>
      </c>
      <c r="B11" s="7" t="s">
        <v>21</v>
      </c>
      <c r="C11" s="7" t="s">
        <v>58</v>
      </c>
      <c r="D11" s="8" t="s">
        <v>59</v>
      </c>
      <c r="E11" s="7">
        <v>9</v>
      </c>
      <c r="F11" s="9">
        <v>216</v>
      </c>
      <c r="G11" s="9">
        <v>388.8</v>
      </c>
      <c r="H11" s="9">
        <v>3</v>
      </c>
      <c r="I11" s="9">
        <v>0</v>
      </c>
      <c r="J11" s="9">
        <v>0</v>
      </c>
      <c r="K11" s="9">
        <v>0</v>
      </c>
      <c r="L11" s="9">
        <v>391.8</v>
      </c>
      <c r="M11" s="7" t="s">
        <v>38</v>
      </c>
      <c r="N11" s="7" t="s">
        <v>60</v>
      </c>
      <c r="O11" s="7" t="s">
        <v>1</v>
      </c>
      <c r="P11" s="7" t="s">
        <v>61</v>
      </c>
      <c r="Q11" s="7" t="s">
        <v>46</v>
      </c>
      <c r="R11" s="7" t="s">
        <v>62</v>
      </c>
    </row>
    <row r="12" ht="15" customHeight="1" spans="1:18">
      <c r="A12" s="7">
        <v>8</v>
      </c>
      <c r="B12" s="7" t="s">
        <v>21</v>
      </c>
      <c r="C12" s="7" t="s">
        <v>63</v>
      </c>
      <c r="D12" s="8" t="s">
        <v>64</v>
      </c>
      <c r="E12" s="7">
        <v>1</v>
      </c>
      <c r="F12" s="9">
        <v>51</v>
      </c>
      <c r="G12" s="9">
        <v>102</v>
      </c>
      <c r="H12" s="9">
        <v>0</v>
      </c>
      <c r="I12" s="9">
        <v>0</v>
      </c>
      <c r="J12" s="9">
        <v>0</v>
      </c>
      <c r="K12" s="9">
        <v>0</v>
      </c>
      <c r="L12" s="9">
        <v>102</v>
      </c>
      <c r="M12" s="7" t="s">
        <v>38</v>
      </c>
      <c r="N12" s="7" t="s">
        <v>65</v>
      </c>
      <c r="O12" s="7" t="s">
        <v>1</v>
      </c>
      <c r="P12" s="7" t="s">
        <v>66</v>
      </c>
      <c r="Q12" s="7" t="s">
        <v>46</v>
      </c>
      <c r="R12" s="7" t="s">
        <v>67</v>
      </c>
    </row>
    <row r="13" ht="15" customHeight="1" spans="1:18">
      <c r="A13" s="7">
        <v>9</v>
      </c>
      <c r="B13" s="7" t="s">
        <v>21</v>
      </c>
      <c r="C13" s="7" t="s">
        <v>68</v>
      </c>
      <c r="D13" s="8" t="s">
        <v>69</v>
      </c>
      <c r="E13" s="7">
        <v>100</v>
      </c>
      <c r="F13" s="9">
        <v>386</v>
      </c>
      <c r="G13" s="9">
        <v>1273.8</v>
      </c>
      <c r="H13" s="9">
        <v>3</v>
      </c>
      <c r="I13" s="9">
        <v>0</v>
      </c>
      <c r="J13" s="9">
        <v>0</v>
      </c>
      <c r="K13" s="9">
        <v>0</v>
      </c>
      <c r="L13" s="9">
        <v>1276.8</v>
      </c>
      <c r="M13" s="7" t="s">
        <v>31</v>
      </c>
      <c r="N13" s="7" t="s">
        <v>70</v>
      </c>
      <c r="O13" s="7" t="s">
        <v>1</v>
      </c>
      <c r="P13" s="7" t="s">
        <v>71</v>
      </c>
      <c r="Q13" s="7" t="s">
        <v>46</v>
      </c>
      <c r="R13" s="7" t="s">
        <v>72</v>
      </c>
    </row>
    <row r="14" ht="15" customHeight="1" spans="1:18">
      <c r="A14" s="7">
        <v>10</v>
      </c>
      <c r="B14" s="7" t="s">
        <v>21</v>
      </c>
      <c r="C14" s="7" t="s">
        <v>73</v>
      </c>
      <c r="D14" s="8" t="s">
        <v>74</v>
      </c>
      <c r="E14" s="7">
        <v>22</v>
      </c>
      <c r="F14" s="9">
        <v>170</v>
      </c>
      <c r="G14" s="9">
        <v>272</v>
      </c>
      <c r="H14" s="9">
        <v>3</v>
      </c>
      <c r="I14" s="9">
        <v>120</v>
      </c>
      <c r="J14" s="9">
        <v>0</v>
      </c>
      <c r="K14" s="9">
        <v>0</v>
      </c>
      <c r="L14" s="9">
        <v>395</v>
      </c>
      <c r="M14" s="7" t="s">
        <v>38</v>
      </c>
      <c r="N14" s="7" t="s">
        <v>75</v>
      </c>
      <c r="O14" s="7" t="s">
        <v>1</v>
      </c>
      <c r="P14" s="7" t="s">
        <v>76</v>
      </c>
      <c r="Q14" s="7" t="s">
        <v>46</v>
      </c>
      <c r="R14" s="7" t="s">
        <v>77</v>
      </c>
    </row>
    <row r="15" ht="15" customHeight="1" spans="1:18">
      <c r="A15" s="7">
        <v>11</v>
      </c>
      <c r="B15" s="7" t="s">
        <v>21</v>
      </c>
      <c r="C15" s="7" t="s">
        <v>78</v>
      </c>
      <c r="D15" s="8" t="s">
        <v>79</v>
      </c>
      <c r="E15" s="7">
        <v>8</v>
      </c>
      <c r="F15" s="9">
        <v>136</v>
      </c>
      <c r="G15" s="9">
        <v>204</v>
      </c>
      <c r="H15" s="9">
        <v>0</v>
      </c>
      <c r="I15" s="9">
        <v>0</v>
      </c>
      <c r="J15" s="9">
        <v>0</v>
      </c>
      <c r="K15" s="9">
        <v>0</v>
      </c>
      <c r="L15" s="9">
        <v>204</v>
      </c>
      <c r="M15" s="7" t="s">
        <v>38</v>
      </c>
      <c r="N15" s="7" t="s">
        <v>80</v>
      </c>
      <c r="O15" s="7" t="s">
        <v>1</v>
      </c>
      <c r="P15" s="7" t="s">
        <v>81</v>
      </c>
      <c r="Q15" s="7" t="s">
        <v>82</v>
      </c>
      <c r="R15" s="7" t="s">
        <v>83</v>
      </c>
    </row>
    <row r="16" ht="15" customHeight="1" spans="1:18">
      <c r="A16" s="7">
        <v>12</v>
      </c>
      <c r="B16" s="7" t="s">
        <v>21</v>
      </c>
      <c r="C16" s="7" t="s">
        <v>84</v>
      </c>
      <c r="D16" s="8" t="s">
        <v>85</v>
      </c>
      <c r="E16" s="7">
        <v>70</v>
      </c>
      <c r="F16" s="9">
        <v>822.02</v>
      </c>
      <c r="G16" s="9">
        <v>1479.63</v>
      </c>
      <c r="H16" s="9">
        <v>3</v>
      </c>
      <c r="I16" s="9">
        <v>0</v>
      </c>
      <c r="J16" s="9">
        <v>0</v>
      </c>
      <c r="K16" s="9">
        <v>0</v>
      </c>
      <c r="L16" s="9">
        <v>1482.63</v>
      </c>
      <c r="M16" s="7" t="s">
        <v>31</v>
      </c>
      <c r="N16" s="7" t="s">
        <v>86</v>
      </c>
      <c r="O16" s="7" t="s">
        <v>1</v>
      </c>
      <c r="P16" s="7" t="s">
        <v>87</v>
      </c>
      <c r="Q16" s="7" t="s">
        <v>46</v>
      </c>
      <c r="R16" s="7" t="s">
        <v>88</v>
      </c>
    </row>
    <row r="17" ht="15" customHeight="1" spans="1:18">
      <c r="A17" s="7">
        <v>13</v>
      </c>
      <c r="B17" s="7" t="s">
        <v>21</v>
      </c>
      <c r="C17" s="7" t="s">
        <v>84</v>
      </c>
      <c r="D17" s="8" t="s">
        <v>89</v>
      </c>
      <c r="E17" s="7">
        <v>7</v>
      </c>
      <c r="F17" s="9">
        <v>58</v>
      </c>
      <c r="G17" s="9">
        <v>127.6</v>
      </c>
      <c r="H17" s="9">
        <v>3</v>
      </c>
      <c r="I17" s="9">
        <v>0</v>
      </c>
      <c r="J17" s="9">
        <v>0</v>
      </c>
      <c r="K17" s="9">
        <v>0</v>
      </c>
      <c r="L17" s="9">
        <v>130.6</v>
      </c>
      <c r="M17" s="7" t="s">
        <v>31</v>
      </c>
      <c r="N17" s="7" t="s">
        <v>44</v>
      </c>
      <c r="O17" s="7" t="s">
        <v>1</v>
      </c>
      <c r="P17" s="7" t="s">
        <v>90</v>
      </c>
      <c r="Q17" s="7" t="s">
        <v>46</v>
      </c>
      <c r="R17" s="7" t="s">
        <v>91</v>
      </c>
    </row>
    <row r="18" ht="15" customHeight="1" spans="1:18">
      <c r="A18" s="7">
        <v>14</v>
      </c>
      <c r="B18" s="7" t="s">
        <v>21</v>
      </c>
      <c r="C18" s="7" t="s">
        <v>92</v>
      </c>
      <c r="D18" s="8" t="s">
        <v>93</v>
      </c>
      <c r="E18" s="7">
        <v>38</v>
      </c>
      <c r="F18" s="9">
        <v>345</v>
      </c>
      <c r="G18" s="9">
        <v>483</v>
      </c>
      <c r="H18" s="9">
        <v>3</v>
      </c>
      <c r="I18" s="9">
        <v>0</v>
      </c>
      <c r="J18" s="9">
        <v>0</v>
      </c>
      <c r="K18" s="9">
        <v>0</v>
      </c>
      <c r="L18" s="9">
        <v>486</v>
      </c>
      <c r="M18" s="7" t="s">
        <v>31</v>
      </c>
      <c r="N18" s="7" t="s">
        <v>44</v>
      </c>
      <c r="O18" s="7" t="s">
        <v>1</v>
      </c>
      <c r="P18" s="7" t="s">
        <v>94</v>
      </c>
      <c r="Q18" s="7" t="s">
        <v>46</v>
      </c>
      <c r="R18" s="7" t="s">
        <v>95</v>
      </c>
    </row>
    <row r="19" ht="15" customHeight="1" spans="1:18">
      <c r="A19" s="7">
        <v>15</v>
      </c>
      <c r="B19" s="7" t="s">
        <v>21</v>
      </c>
      <c r="C19" s="7" t="s">
        <v>92</v>
      </c>
      <c r="D19" s="8" t="s">
        <v>96</v>
      </c>
      <c r="E19" s="7">
        <v>5</v>
      </c>
      <c r="F19" s="9">
        <v>51</v>
      </c>
      <c r="G19" s="9">
        <v>112.2</v>
      </c>
      <c r="H19" s="9">
        <v>3</v>
      </c>
      <c r="I19" s="9">
        <v>0</v>
      </c>
      <c r="J19" s="9">
        <v>0</v>
      </c>
      <c r="K19" s="9">
        <v>0</v>
      </c>
      <c r="L19" s="9">
        <v>115.2</v>
      </c>
      <c r="M19" s="7" t="s">
        <v>31</v>
      </c>
      <c r="N19" s="7" t="s">
        <v>44</v>
      </c>
      <c r="O19" s="7" t="s">
        <v>1</v>
      </c>
      <c r="P19" s="7" t="s">
        <v>97</v>
      </c>
      <c r="Q19" s="7" t="s">
        <v>46</v>
      </c>
      <c r="R19" s="7" t="s">
        <v>98</v>
      </c>
    </row>
    <row r="20" ht="15" customHeight="1" spans="1:18">
      <c r="A20" s="7">
        <v>16</v>
      </c>
      <c r="B20" s="7" t="s">
        <v>21</v>
      </c>
      <c r="C20" s="7" t="s">
        <v>92</v>
      </c>
      <c r="D20" s="8" t="s">
        <v>99</v>
      </c>
      <c r="E20" s="7">
        <v>4</v>
      </c>
      <c r="F20" s="9">
        <v>100</v>
      </c>
      <c r="G20" s="9">
        <v>160</v>
      </c>
      <c r="H20" s="9">
        <v>3</v>
      </c>
      <c r="I20" s="9">
        <v>0</v>
      </c>
      <c r="J20" s="9">
        <v>0</v>
      </c>
      <c r="K20" s="9">
        <v>0</v>
      </c>
      <c r="L20" s="9">
        <v>163</v>
      </c>
      <c r="M20" s="7" t="s">
        <v>31</v>
      </c>
      <c r="N20" s="7" t="s">
        <v>100</v>
      </c>
      <c r="O20" s="7" t="s">
        <v>1</v>
      </c>
      <c r="P20" s="7" t="s">
        <v>101</v>
      </c>
      <c r="Q20" s="7" t="s">
        <v>46</v>
      </c>
      <c r="R20" s="7" t="s">
        <v>102</v>
      </c>
    </row>
    <row r="21" ht="15" customHeight="1" spans="1:18">
      <c r="A21" s="7">
        <v>17</v>
      </c>
      <c r="B21" s="7" t="s">
        <v>21</v>
      </c>
      <c r="C21" s="7" t="s">
        <v>103</v>
      </c>
      <c r="D21" s="8" t="s">
        <v>104</v>
      </c>
      <c r="E21" s="7">
        <v>8</v>
      </c>
      <c r="F21" s="9">
        <v>87</v>
      </c>
      <c r="G21" s="9">
        <v>191.4</v>
      </c>
      <c r="H21" s="9">
        <v>3</v>
      </c>
      <c r="I21" s="9">
        <v>0</v>
      </c>
      <c r="J21" s="9">
        <v>0</v>
      </c>
      <c r="K21" s="9">
        <v>0</v>
      </c>
      <c r="L21" s="9">
        <v>194.4</v>
      </c>
      <c r="M21" s="7" t="s">
        <v>31</v>
      </c>
      <c r="N21" s="7" t="s">
        <v>44</v>
      </c>
      <c r="O21" s="7" t="s">
        <v>1</v>
      </c>
      <c r="P21" s="7" t="s">
        <v>105</v>
      </c>
      <c r="Q21" s="7" t="s">
        <v>46</v>
      </c>
      <c r="R21" s="7" t="s">
        <v>106</v>
      </c>
    </row>
    <row r="22" ht="15" customHeight="1" spans="1:18">
      <c r="A22" s="7">
        <v>18</v>
      </c>
      <c r="B22" s="7" t="s">
        <v>21</v>
      </c>
      <c r="C22" s="7" t="s">
        <v>107</v>
      </c>
      <c r="D22" s="8" t="s">
        <v>108</v>
      </c>
      <c r="E22" s="7">
        <v>19</v>
      </c>
      <c r="F22" s="9">
        <v>100</v>
      </c>
      <c r="G22" s="9">
        <v>160</v>
      </c>
      <c r="H22" s="9">
        <v>3</v>
      </c>
      <c r="I22" s="9">
        <v>0</v>
      </c>
      <c r="J22" s="9">
        <v>0</v>
      </c>
      <c r="K22" s="9">
        <v>0</v>
      </c>
      <c r="L22" s="9">
        <v>163</v>
      </c>
      <c r="M22" s="7" t="s">
        <v>31</v>
      </c>
      <c r="N22" s="7" t="s">
        <v>100</v>
      </c>
      <c r="O22" s="7" t="s">
        <v>1</v>
      </c>
      <c r="P22" s="7" t="s">
        <v>109</v>
      </c>
      <c r="Q22" s="7" t="s">
        <v>46</v>
      </c>
      <c r="R22" s="7" t="s">
        <v>102</v>
      </c>
    </row>
    <row r="23" ht="15" customHeight="1" spans="1:18">
      <c r="A23" s="7">
        <v>19</v>
      </c>
      <c r="B23" s="7" t="s">
        <v>21</v>
      </c>
      <c r="C23" s="7" t="s">
        <v>107</v>
      </c>
      <c r="D23" s="8" t="s">
        <v>110</v>
      </c>
      <c r="E23" s="7">
        <v>4</v>
      </c>
      <c r="F23" s="9">
        <v>51</v>
      </c>
      <c r="G23" s="9">
        <v>112.2</v>
      </c>
      <c r="H23" s="9">
        <v>3</v>
      </c>
      <c r="I23" s="9">
        <v>0</v>
      </c>
      <c r="J23" s="9">
        <v>0</v>
      </c>
      <c r="K23" s="9">
        <v>0</v>
      </c>
      <c r="L23" s="9">
        <v>115.2</v>
      </c>
      <c r="M23" s="7" t="s">
        <v>31</v>
      </c>
      <c r="N23" s="7" t="s">
        <v>44</v>
      </c>
      <c r="O23" s="7" t="s">
        <v>1</v>
      </c>
      <c r="P23" s="7" t="s">
        <v>45</v>
      </c>
      <c r="Q23" s="7" t="s">
        <v>46</v>
      </c>
      <c r="R23" s="7" t="s">
        <v>98</v>
      </c>
    </row>
    <row r="24" ht="15" customHeight="1" spans="1:18">
      <c r="A24" s="7">
        <v>20</v>
      </c>
      <c r="B24" s="7" t="s">
        <v>21</v>
      </c>
      <c r="C24" s="7" t="s">
        <v>111</v>
      </c>
      <c r="D24" s="8" t="s">
        <v>112</v>
      </c>
      <c r="E24" s="7">
        <v>1</v>
      </c>
      <c r="F24" s="9">
        <v>20</v>
      </c>
      <c r="G24" s="9">
        <v>119.5</v>
      </c>
      <c r="H24" s="9">
        <v>3</v>
      </c>
      <c r="I24" s="9">
        <v>0</v>
      </c>
      <c r="J24" s="9">
        <v>0</v>
      </c>
      <c r="K24" s="9">
        <v>0</v>
      </c>
      <c r="L24" s="9">
        <v>122.5</v>
      </c>
      <c r="M24" s="7" t="s">
        <v>38</v>
      </c>
      <c r="N24" s="7" t="s">
        <v>113</v>
      </c>
      <c r="O24" s="7" t="s">
        <v>1</v>
      </c>
      <c r="P24" s="7" t="s">
        <v>114</v>
      </c>
      <c r="Q24" s="7" t="s">
        <v>115</v>
      </c>
      <c r="R24" s="7" t="s">
        <v>116</v>
      </c>
    </row>
    <row r="25" ht="15" customHeight="1" spans="1:18">
      <c r="A25" s="7">
        <v>21</v>
      </c>
      <c r="B25" s="7" t="s">
        <v>21</v>
      </c>
      <c r="C25" s="7" t="s">
        <v>117</v>
      </c>
      <c r="D25" s="8" t="s">
        <v>118</v>
      </c>
      <c r="E25" s="7">
        <v>11</v>
      </c>
      <c r="F25" s="9">
        <v>42</v>
      </c>
      <c r="G25" s="9">
        <v>147</v>
      </c>
      <c r="H25" s="9">
        <v>3</v>
      </c>
      <c r="I25" s="9">
        <v>0</v>
      </c>
      <c r="J25" s="9">
        <v>0</v>
      </c>
      <c r="K25" s="9">
        <v>0</v>
      </c>
      <c r="L25" s="9">
        <v>150</v>
      </c>
      <c r="M25" s="7" t="s">
        <v>119</v>
      </c>
      <c r="N25" s="7" t="s">
        <v>120</v>
      </c>
      <c r="O25" s="7" t="s">
        <v>1</v>
      </c>
      <c r="P25" s="7" t="s">
        <v>121</v>
      </c>
      <c r="Q25" s="7" t="s">
        <v>115</v>
      </c>
      <c r="R25" s="7" t="s">
        <v>122</v>
      </c>
    </row>
    <row r="26" ht="15" customHeight="1" spans="1:18">
      <c r="A26" s="7">
        <v>22</v>
      </c>
      <c r="B26" s="7" t="s">
        <v>21</v>
      </c>
      <c r="C26" s="7" t="s">
        <v>123</v>
      </c>
      <c r="D26" s="8" t="s">
        <v>124</v>
      </c>
      <c r="E26" s="7">
        <v>5</v>
      </c>
      <c r="F26" s="9">
        <v>51</v>
      </c>
      <c r="G26" s="9">
        <v>112.2</v>
      </c>
      <c r="H26" s="9">
        <v>3</v>
      </c>
      <c r="I26" s="9">
        <v>0</v>
      </c>
      <c r="J26" s="9">
        <v>0</v>
      </c>
      <c r="K26" s="9">
        <v>0</v>
      </c>
      <c r="L26" s="9">
        <v>115.2</v>
      </c>
      <c r="M26" s="7" t="s">
        <v>31</v>
      </c>
      <c r="N26" s="7" t="s">
        <v>60</v>
      </c>
      <c r="O26" s="7" t="s">
        <v>1</v>
      </c>
      <c r="P26" s="7" t="s">
        <v>125</v>
      </c>
      <c r="Q26" s="7" t="s">
        <v>46</v>
      </c>
      <c r="R26" s="7" t="s">
        <v>98</v>
      </c>
    </row>
    <row r="27" ht="15" customHeight="1" spans="1:18">
      <c r="A27" s="7">
        <v>23</v>
      </c>
      <c r="B27" s="7" t="s">
        <v>21</v>
      </c>
      <c r="C27" s="7" t="s">
        <v>126</v>
      </c>
      <c r="D27" s="8" t="s">
        <v>127</v>
      </c>
      <c r="E27" s="7">
        <v>20</v>
      </c>
      <c r="F27" s="9">
        <v>47</v>
      </c>
      <c r="G27" s="9">
        <v>94</v>
      </c>
      <c r="H27" s="9">
        <v>0</v>
      </c>
      <c r="I27" s="9">
        <v>0</v>
      </c>
      <c r="J27" s="9">
        <v>0</v>
      </c>
      <c r="K27" s="9">
        <v>0</v>
      </c>
      <c r="L27" s="9">
        <v>94</v>
      </c>
      <c r="M27" s="7" t="s">
        <v>38</v>
      </c>
      <c r="N27" s="7" t="s">
        <v>25</v>
      </c>
      <c r="O27" s="7" t="s">
        <v>1</v>
      </c>
      <c r="P27" s="7" t="s">
        <v>128</v>
      </c>
      <c r="Q27" s="7" t="s">
        <v>27</v>
      </c>
      <c r="R27" s="7" t="s">
        <v>129</v>
      </c>
    </row>
    <row r="28" ht="15" customHeight="1" spans="1:18">
      <c r="A28" s="7">
        <v>24</v>
      </c>
      <c r="B28" s="7" t="s">
        <v>21</v>
      </c>
      <c r="C28" s="7" t="s">
        <v>130</v>
      </c>
      <c r="D28" s="8" t="s">
        <v>131</v>
      </c>
      <c r="E28" s="7">
        <v>2</v>
      </c>
      <c r="F28" s="9">
        <v>22</v>
      </c>
      <c r="G28" s="9">
        <v>52</v>
      </c>
      <c r="H28" s="9">
        <v>3</v>
      </c>
      <c r="I28" s="9">
        <v>0</v>
      </c>
      <c r="J28" s="9">
        <v>0</v>
      </c>
      <c r="K28" s="9">
        <v>0</v>
      </c>
      <c r="L28" s="9">
        <v>55</v>
      </c>
      <c r="M28" s="7" t="s">
        <v>31</v>
      </c>
      <c r="N28" s="7" t="s">
        <v>32</v>
      </c>
      <c r="O28" s="7" t="s">
        <v>1</v>
      </c>
      <c r="P28" s="7" t="s">
        <v>132</v>
      </c>
      <c r="Q28" s="7" t="s">
        <v>34</v>
      </c>
      <c r="R28" s="7" t="s">
        <v>133</v>
      </c>
    </row>
    <row r="29" ht="15" customHeight="1" spans="1:18">
      <c r="A29" s="7">
        <v>25</v>
      </c>
      <c r="B29" s="7" t="s">
        <v>21</v>
      </c>
      <c r="C29" s="7" t="s">
        <v>134</v>
      </c>
      <c r="D29" s="8" t="s">
        <v>135</v>
      </c>
      <c r="E29" s="7">
        <v>2</v>
      </c>
      <c r="F29" s="9">
        <v>51</v>
      </c>
      <c r="G29" s="9">
        <v>112.2</v>
      </c>
      <c r="H29" s="9">
        <v>3</v>
      </c>
      <c r="I29" s="9">
        <v>0</v>
      </c>
      <c r="J29" s="9">
        <v>0</v>
      </c>
      <c r="K29" s="9">
        <v>0</v>
      </c>
      <c r="L29" s="9">
        <v>115.2</v>
      </c>
      <c r="M29" s="7" t="s">
        <v>31</v>
      </c>
      <c r="N29" s="7" t="s">
        <v>44</v>
      </c>
      <c r="O29" s="7" t="s">
        <v>1</v>
      </c>
      <c r="P29" s="7" t="s">
        <v>45</v>
      </c>
      <c r="Q29" s="7" t="s">
        <v>46</v>
      </c>
      <c r="R29" s="7" t="s">
        <v>98</v>
      </c>
    </row>
    <row r="30" ht="15" customHeight="1" spans="1:18">
      <c r="A30" s="7">
        <v>26</v>
      </c>
      <c r="B30" s="7" t="s">
        <v>21</v>
      </c>
      <c r="C30" s="7" t="s">
        <v>136</v>
      </c>
      <c r="D30" s="8" t="s">
        <v>137</v>
      </c>
      <c r="E30" s="7">
        <v>1</v>
      </c>
      <c r="F30" s="9">
        <v>16</v>
      </c>
      <c r="G30" s="9">
        <v>40</v>
      </c>
      <c r="H30" s="9">
        <v>3</v>
      </c>
      <c r="I30" s="9">
        <v>0</v>
      </c>
      <c r="J30" s="9">
        <v>0</v>
      </c>
      <c r="K30" s="9">
        <v>0</v>
      </c>
      <c r="L30" s="9">
        <v>43</v>
      </c>
      <c r="M30" s="7" t="s">
        <v>31</v>
      </c>
      <c r="N30" s="7" t="s">
        <v>32</v>
      </c>
      <c r="O30" s="7" t="s">
        <v>1</v>
      </c>
      <c r="P30" s="7" t="s">
        <v>132</v>
      </c>
      <c r="Q30" s="7" t="s">
        <v>34</v>
      </c>
      <c r="R30" s="7" t="s">
        <v>138</v>
      </c>
    </row>
    <row r="31" ht="15" customHeight="1" spans="1:18">
      <c r="A31" s="7">
        <v>27</v>
      </c>
      <c r="B31" s="7" t="s">
        <v>21</v>
      </c>
      <c r="C31" s="7" t="s">
        <v>139</v>
      </c>
      <c r="D31" s="8" t="s">
        <v>140</v>
      </c>
      <c r="E31" s="7">
        <v>2</v>
      </c>
      <c r="F31" s="9">
        <v>51</v>
      </c>
      <c r="G31" s="9">
        <v>112.2</v>
      </c>
      <c r="H31" s="9">
        <v>3</v>
      </c>
      <c r="I31" s="9">
        <v>0</v>
      </c>
      <c r="J31" s="9">
        <v>0</v>
      </c>
      <c r="K31" s="9">
        <v>-20</v>
      </c>
      <c r="L31" s="9">
        <v>95.2</v>
      </c>
      <c r="M31" s="7" t="s">
        <v>38</v>
      </c>
      <c r="N31" s="7" t="s">
        <v>141</v>
      </c>
      <c r="O31" s="7" t="s">
        <v>1</v>
      </c>
      <c r="P31" s="7" t="s">
        <v>142</v>
      </c>
      <c r="Q31" s="7" t="s">
        <v>46</v>
      </c>
      <c r="R31" s="7" t="s">
        <v>98</v>
      </c>
    </row>
    <row r="32" ht="15" customHeight="1" spans="1:18">
      <c r="A32" s="7">
        <v>28</v>
      </c>
      <c r="B32" s="7" t="s">
        <v>21</v>
      </c>
      <c r="C32" s="7" t="s">
        <v>143</v>
      </c>
      <c r="D32" s="8" t="s">
        <v>144</v>
      </c>
      <c r="E32" s="7">
        <v>2</v>
      </c>
      <c r="F32" s="9">
        <v>51</v>
      </c>
      <c r="G32" s="9">
        <v>112.2</v>
      </c>
      <c r="H32" s="9">
        <v>3</v>
      </c>
      <c r="I32" s="9">
        <v>0</v>
      </c>
      <c r="J32" s="9">
        <v>0</v>
      </c>
      <c r="K32" s="9">
        <v>-20</v>
      </c>
      <c r="L32" s="9">
        <v>95.2</v>
      </c>
      <c r="M32" s="7" t="s">
        <v>38</v>
      </c>
      <c r="N32" s="7" t="s">
        <v>44</v>
      </c>
      <c r="O32" s="7" t="s">
        <v>1</v>
      </c>
      <c r="P32" s="7" t="s">
        <v>145</v>
      </c>
      <c r="Q32" s="7" t="s">
        <v>46</v>
      </c>
      <c r="R32" s="7" t="s">
        <v>98</v>
      </c>
    </row>
    <row r="33" ht="15" customHeight="1" spans="1:18">
      <c r="A33" s="7">
        <v>29</v>
      </c>
      <c r="B33" s="7" t="s">
        <v>21</v>
      </c>
      <c r="C33" s="7" t="s">
        <v>146</v>
      </c>
      <c r="D33" s="8" t="s">
        <v>147</v>
      </c>
      <c r="E33" s="7">
        <v>27</v>
      </c>
      <c r="F33" s="9">
        <v>167</v>
      </c>
      <c r="G33" s="9">
        <v>176</v>
      </c>
      <c r="H33" s="9">
        <v>3</v>
      </c>
      <c r="I33" s="9">
        <v>0</v>
      </c>
      <c r="J33" s="9">
        <v>0</v>
      </c>
      <c r="K33" s="9">
        <v>0</v>
      </c>
      <c r="L33" s="9">
        <v>179</v>
      </c>
      <c r="M33" s="7" t="s">
        <v>31</v>
      </c>
      <c r="N33" s="7" t="s">
        <v>32</v>
      </c>
      <c r="O33" s="7" t="s">
        <v>1</v>
      </c>
      <c r="P33" s="7" t="s">
        <v>132</v>
      </c>
      <c r="Q33" s="7" t="s">
        <v>34</v>
      </c>
      <c r="R33" s="7" t="s">
        <v>148</v>
      </c>
    </row>
    <row r="34" ht="15" customHeight="1" spans="1:18">
      <c r="A34" s="7">
        <v>30</v>
      </c>
      <c r="B34" s="7" t="s">
        <v>21</v>
      </c>
      <c r="C34" s="7" t="s">
        <v>149</v>
      </c>
      <c r="D34" s="8" t="s">
        <v>150</v>
      </c>
      <c r="E34" s="7">
        <v>6</v>
      </c>
      <c r="F34" s="9">
        <v>92.62</v>
      </c>
      <c r="G34" s="9">
        <v>203.76</v>
      </c>
      <c r="H34" s="9">
        <v>3</v>
      </c>
      <c r="I34" s="9">
        <v>0</v>
      </c>
      <c r="J34" s="9">
        <v>0</v>
      </c>
      <c r="K34" s="9">
        <v>0</v>
      </c>
      <c r="L34" s="9">
        <v>206.76</v>
      </c>
      <c r="M34" s="7" t="s">
        <v>31</v>
      </c>
      <c r="N34" s="7" t="s">
        <v>44</v>
      </c>
      <c r="O34" s="7" t="s">
        <v>1</v>
      </c>
      <c r="P34" s="7" t="s">
        <v>90</v>
      </c>
      <c r="Q34" s="7" t="s">
        <v>46</v>
      </c>
      <c r="R34" s="7" t="s">
        <v>151</v>
      </c>
    </row>
    <row r="35" ht="15" customHeight="1" spans="1:18">
      <c r="A35" s="7">
        <v>31</v>
      </c>
      <c r="B35" s="7" t="s">
        <v>21</v>
      </c>
      <c r="C35" s="7" t="s">
        <v>152</v>
      </c>
      <c r="D35" s="8" t="s">
        <v>153</v>
      </c>
      <c r="E35" s="7">
        <v>2</v>
      </c>
      <c r="F35" s="9">
        <v>51</v>
      </c>
      <c r="G35" s="9">
        <v>112.2</v>
      </c>
      <c r="H35" s="9">
        <v>3</v>
      </c>
      <c r="I35" s="9">
        <v>0</v>
      </c>
      <c r="J35" s="9">
        <v>0</v>
      </c>
      <c r="K35" s="9">
        <v>0</v>
      </c>
      <c r="L35" s="9">
        <v>115.2</v>
      </c>
      <c r="M35" s="7" t="s">
        <v>31</v>
      </c>
      <c r="N35" s="7" t="s">
        <v>44</v>
      </c>
      <c r="O35" s="7" t="s">
        <v>1</v>
      </c>
      <c r="P35" s="7" t="s">
        <v>154</v>
      </c>
      <c r="Q35" s="7" t="s">
        <v>46</v>
      </c>
      <c r="R35" s="7" t="s">
        <v>98</v>
      </c>
    </row>
    <row r="36" ht="15" customHeight="1" spans="1:18">
      <c r="A36" s="7">
        <v>32</v>
      </c>
      <c r="B36" s="7" t="s">
        <v>21</v>
      </c>
      <c r="C36" s="7" t="s">
        <v>155</v>
      </c>
      <c r="D36" s="8" t="s">
        <v>156</v>
      </c>
      <c r="E36" s="7">
        <v>1</v>
      </c>
      <c r="F36" s="9">
        <v>16</v>
      </c>
      <c r="G36" s="9">
        <v>40</v>
      </c>
      <c r="H36" s="9">
        <v>3</v>
      </c>
      <c r="I36" s="9">
        <v>0</v>
      </c>
      <c r="J36" s="9">
        <v>0</v>
      </c>
      <c r="K36" s="9">
        <v>0</v>
      </c>
      <c r="L36" s="9">
        <v>43</v>
      </c>
      <c r="M36" s="7" t="s">
        <v>119</v>
      </c>
      <c r="N36" s="7" t="s">
        <v>32</v>
      </c>
      <c r="O36" s="7" t="s">
        <v>1</v>
      </c>
      <c r="P36" s="7" t="s">
        <v>157</v>
      </c>
      <c r="Q36" s="7" t="s">
        <v>34</v>
      </c>
      <c r="R36" s="7" t="s">
        <v>138</v>
      </c>
    </row>
    <row r="37" ht="15" customHeight="1" spans="1:18">
      <c r="A37" s="7">
        <v>33</v>
      </c>
      <c r="B37" s="7" t="s">
        <v>21</v>
      </c>
      <c r="C37" s="7" t="s">
        <v>158</v>
      </c>
      <c r="D37" s="8" t="s">
        <v>159</v>
      </c>
      <c r="E37" s="7">
        <v>5</v>
      </c>
      <c r="F37" s="9">
        <v>51</v>
      </c>
      <c r="G37" s="9">
        <v>112.2</v>
      </c>
      <c r="H37" s="9">
        <v>3</v>
      </c>
      <c r="I37" s="9">
        <v>0</v>
      </c>
      <c r="J37" s="9">
        <v>0</v>
      </c>
      <c r="K37" s="9">
        <v>0</v>
      </c>
      <c r="L37" s="9">
        <v>115.2</v>
      </c>
      <c r="M37" s="7" t="s">
        <v>31</v>
      </c>
      <c r="N37" s="7" t="s">
        <v>60</v>
      </c>
      <c r="O37" s="7" t="s">
        <v>1</v>
      </c>
      <c r="P37" s="7" t="s">
        <v>160</v>
      </c>
      <c r="Q37" s="7" t="s">
        <v>46</v>
      </c>
      <c r="R37" s="7" t="s">
        <v>98</v>
      </c>
    </row>
    <row r="38" ht="15" customHeight="1" spans="1:18">
      <c r="A38" s="7">
        <v>34</v>
      </c>
      <c r="B38" s="7" t="s">
        <v>21</v>
      </c>
      <c r="C38" s="7" t="s">
        <v>161</v>
      </c>
      <c r="D38" s="8" t="s">
        <v>162</v>
      </c>
      <c r="E38" s="7">
        <v>1</v>
      </c>
      <c r="F38" s="9">
        <v>5</v>
      </c>
      <c r="G38" s="9">
        <v>54</v>
      </c>
      <c r="H38" s="9">
        <v>3</v>
      </c>
      <c r="I38" s="9">
        <v>0</v>
      </c>
      <c r="J38" s="9">
        <v>0.5</v>
      </c>
      <c r="K38" s="9">
        <v>0</v>
      </c>
      <c r="L38" s="9">
        <v>57.5</v>
      </c>
      <c r="M38" s="7" t="s">
        <v>119</v>
      </c>
      <c r="N38" s="7" t="s">
        <v>100</v>
      </c>
      <c r="O38" s="7" t="s">
        <v>1</v>
      </c>
      <c r="P38" s="7" t="s">
        <v>163</v>
      </c>
      <c r="Q38" s="7" t="s">
        <v>164</v>
      </c>
      <c r="R38" s="7" t="s">
        <v>165</v>
      </c>
    </row>
    <row r="39" ht="15" customHeight="1" spans="1:18">
      <c r="A39" s="7">
        <v>35</v>
      </c>
      <c r="B39" s="7" t="s">
        <v>21</v>
      </c>
      <c r="C39" s="7" t="s">
        <v>166</v>
      </c>
      <c r="D39" s="8" t="s">
        <v>167</v>
      </c>
      <c r="E39" s="7">
        <v>1</v>
      </c>
      <c r="F39" s="9">
        <v>51</v>
      </c>
      <c r="G39" s="9">
        <v>112.2</v>
      </c>
      <c r="H39" s="9">
        <v>3</v>
      </c>
      <c r="I39" s="9">
        <v>0</v>
      </c>
      <c r="J39" s="9">
        <v>0</v>
      </c>
      <c r="K39" s="9">
        <v>0</v>
      </c>
      <c r="L39" s="9">
        <v>115.2</v>
      </c>
      <c r="M39" s="7" t="s">
        <v>24</v>
      </c>
      <c r="N39" s="7" t="s">
        <v>44</v>
      </c>
      <c r="O39" s="7" t="s">
        <v>1</v>
      </c>
      <c r="P39" s="7" t="s">
        <v>168</v>
      </c>
      <c r="Q39" s="7" t="s">
        <v>46</v>
      </c>
      <c r="R39" s="7" t="s">
        <v>98</v>
      </c>
    </row>
    <row r="40" ht="15" customHeight="1" spans="1:18">
      <c r="A40" s="7">
        <v>36</v>
      </c>
      <c r="B40" s="7" t="s">
        <v>21</v>
      </c>
      <c r="C40" s="7" t="s">
        <v>169</v>
      </c>
      <c r="D40" s="8" t="s">
        <v>170</v>
      </c>
      <c r="E40" s="7">
        <v>1</v>
      </c>
      <c r="F40" s="9">
        <v>51</v>
      </c>
      <c r="G40" s="9">
        <v>112.2</v>
      </c>
      <c r="H40" s="9">
        <v>3</v>
      </c>
      <c r="I40" s="9">
        <v>0</v>
      </c>
      <c r="J40" s="9">
        <v>0</v>
      </c>
      <c r="K40" s="9">
        <v>0</v>
      </c>
      <c r="L40" s="9">
        <v>115.2</v>
      </c>
      <c r="M40" s="7" t="s">
        <v>24</v>
      </c>
      <c r="N40" s="7" t="s">
        <v>44</v>
      </c>
      <c r="O40" s="7" t="s">
        <v>1</v>
      </c>
      <c r="P40" s="7" t="s">
        <v>105</v>
      </c>
      <c r="Q40" s="7" t="s">
        <v>46</v>
      </c>
      <c r="R40" s="7" t="s">
        <v>98</v>
      </c>
    </row>
    <row r="41" ht="15" customHeight="1" spans="1:18">
      <c r="A41" s="7">
        <v>37</v>
      </c>
      <c r="B41" s="7" t="s">
        <v>21</v>
      </c>
      <c r="C41" s="7" t="s">
        <v>171</v>
      </c>
      <c r="D41" s="8" t="s">
        <v>172</v>
      </c>
      <c r="E41" s="7">
        <v>122</v>
      </c>
      <c r="F41" s="9">
        <v>678.11</v>
      </c>
      <c r="G41" s="9">
        <v>1627.46</v>
      </c>
      <c r="H41" s="9">
        <v>3</v>
      </c>
      <c r="I41" s="9">
        <v>0</v>
      </c>
      <c r="J41" s="9">
        <v>0</v>
      </c>
      <c r="K41" s="9">
        <v>0</v>
      </c>
      <c r="L41" s="9">
        <v>1630.46</v>
      </c>
      <c r="M41" s="7" t="s">
        <v>31</v>
      </c>
      <c r="N41" s="7" t="s">
        <v>173</v>
      </c>
      <c r="O41" s="7" t="s">
        <v>1</v>
      </c>
      <c r="P41" s="7" t="s">
        <v>174</v>
      </c>
      <c r="Q41" s="7" t="s">
        <v>46</v>
      </c>
      <c r="R41" s="7" t="s">
        <v>175</v>
      </c>
    </row>
    <row r="42" ht="15" customHeight="1" spans="1:18">
      <c r="A42" s="7">
        <v>38</v>
      </c>
      <c r="B42" s="7" t="s">
        <v>21</v>
      </c>
      <c r="C42" s="7" t="s">
        <v>176</v>
      </c>
      <c r="D42" s="8" t="s">
        <v>177</v>
      </c>
      <c r="E42" s="7">
        <v>13</v>
      </c>
      <c r="F42" s="9">
        <v>55</v>
      </c>
      <c r="G42" s="9">
        <v>121</v>
      </c>
      <c r="H42" s="9">
        <v>3</v>
      </c>
      <c r="I42" s="9">
        <v>0</v>
      </c>
      <c r="J42" s="9">
        <v>0</v>
      </c>
      <c r="K42" s="9">
        <v>0</v>
      </c>
      <c r="L42" s="9">
        <v>124</v>
      </c>
      <c r="M42" s="7" t="s">
        <v>31</v>
      </c>
      <c r="N42" s="7" t="s">
        <v>44</v>
      </c>
      <c r="O42" s="7" t="s">
        <v>1</v>
      </c>
      <c r="P42" s="7" t="s">
        <v>45</v>
      </c>
      <c r="Q42" s="7" t="s">
        <v>46</v>
      </c>
      <c r="R42" s="7" t="s">
        <v>178</v>
      </c>
    </row>
    <row r="43" ht="15" customHeight="1" spans="1:18">
      <c r="A43" s="7">
        <v>39</v>
      </c>
      <c r="B43" s="7" t="s">
        <v>21</v>
      </c>
      <c r="C43" s="7" t="s">
        <v>179</v>
      </c>
      <c r="D43" s="8" t="s">
        <v>180</v>
      </c>
      <c r="E43" s="7">
        <v>6</v>
      </c>
      <c r="F43" s="9">
        <v>100</v>
      </c>
      <c r="G43" s="9">
        <v>160</v>
      </c>
      <c r="H43" s="9">
        <v>3</v>
      </c>
      <c r="I43" s="9">
        <v>0</v>
      </c>
      <c r="J43" s="9">
        <v>0</v>
      </c>
      <c r="K43" s="9">
        <v>0</v>
      </c>
      <c r="L43" s="9">
        <v>163</v>
      </c>
      <c r="M43" s="7" t="s">
        <v>31</v>
      </c>
      <c r="N43" s="7" t="s">
        <v>100</v>
      </c>
      <c r="O43" s="7" t="s">
        <v>1</v>
      </c>
      <c r="P43" s="7" t="s">
        <v>181</v>
      </c>
      <c r="Q43" s="7" t="s">
        <v>46</v>
      </c>
      <c r="R43" s="7" t="s">
        <v>102</v>
      </c>
    </row>
    <row r="44" ht="15" customHeight="1" spans="1:18">
      <c r="A44" s="7">
        <v>40</v>
      </c>
      <c r="B44" s="7" t="s">
        <v>21</v>
      </c>
      <c r="C44" s="7" t="s">
        <v>182</v>
      </c>
      <c r="D44" s="8" t="s">
        <v>183</v>
      </c>
      <c r="E44" s="7">
        <v>2</v>
      </c>
      <c r="F44" s="9">
        <v>22</v>
      </c>
      <c r="G44" s="9">
        <v>44</v>
      </c>
      <c r="H44" s="9">
        <v>3</v>
      </c>
      <c r="I44" s="9">
        <v>0</v>
      </c>
      <c r="J44" s="9">
        <v>0</v>
      </c>
      <c r="K44" s="9">
        <v>0</v>
      </c>
      <c r="L44" s="9">
        <v>47</v>
      </c>
      <c r="M44" s="7" t="s">
        <v>24</v>
      </c>
      <c r="N44" s="7" t="s">
        <v>25</v>
      </c>
      <c r="O44" s="7" t="s">
        <v>1</v>
      </c>
      <c r="P44" s="7" t="s">
        <v>184</v>
      </c>
      <c r="Q44" s="7" t="s">
        <v>27</v>
      </c>
      <c r="R44" s="7" t="s">
        <v>185</v>
      </c>
    </row>
    <row r="45" ht="15" customHeight="1" spans="1:18">
      <c r="A45" s="5" t="s">
        <v>186</v>
      </c>
      <c r="B45" s="10" t="s">
        <v>1</v>
      </c>
      <c r="C45" s="10" t="s">
        <v>1</v>
      </c>
      <c r="D45" s="10" t="s">
        <v>1</v>
      </c>
      <c r="E45" s="11">
        <f t="shared" ref="E45:L45" si="0">SUM(E4:E44)</f>
        <v>662</v>
      </c>
      <c r="F45" s="12">
        <f t="shared" si="0"/>
        <v>5106.32</v>
      </c>
      <c r="G45" s="12">
        <f t="shared" si="0"/>
        <v>10415.09</v>
      </c>
      <c r="H45" s="12">
        <f t="shared" si="0"/>
        <v>108</v>
      </c>
      <c r="I45" s="12">
        <f t="shared" si="0"/>
        <v>120</v>
      </c>
      <c r="J45" s="12">
        <f t="shared" si="0"/>
        <v>0.5</v>
      </c>
      <c r="K45" s="12">
        <f t="shared" si="0"/>
        <v>-40</v>
      </c>
      <c r="L45" s="12">
        <f t="shared" si="0"/>
        <v>10603.59</v>
      </c>
      <c r="M45" s="10" t="s">
        <v>1</v>
      </c>
      <c r="N45" s="10" t="s">
        <v>1</v>
      </c>
      <c r="O45" s="10" t="s">
        <v>1</v>
      </c>
      <c r="P45" s="10" t="s">
        <v>1</v>
      </c>
      <c r="Q45" s="10" t="s">
        <v>1</v>
      </c>
      <c r="R45" s="10" t="s">
        <v>1</v>
      </c>
    </row>
    <row r="46" ht="15" customHeight="1" spans="1:18">
      <c r="A46" s="3" t="s">
        <v>1</v>
      </c>
      <c r="B46" s="3" t="s">
        <v>1</v>
      </c>
      <c r="C46" s="3" t="s">
        <v>1</v>
      </c>
      <c r="D46" s="4" t="s">
        <v>1</v>
      </c>
      <c r="E46" s="3" t="s">
        <v>1</v>
      </c>
      <c r="F46" s="3" t="s">
        <v>1</v>
      </c>
      <c r="G46" s="3" t="s">
        <v>1</v>
      </c>
      <c r="H46" s="3" t="s">
        <v>1</v>
      </c>
      <c r="I46" s="3" t="s">
        <v>1</v>
      </c>
      <c r="J46" s="3" t="s">
        <v>1</v>
      </c>
      <c r="K46" s="3" t="s">
        <v>1</v>
      </c>
      <c r="L46" s="3" t="s">
        <v>1</v>
      </c>
      <c r="M46" s="3" t="s">
        <v>1</v>
      </c>
      <c r="N46" s="3" t="s">
        <v>1</v>
      </c>
      <c r="O46" s="3" t="s">
        <v>1</v>
      </c>
      <c r="P46" s="3" t="s">
        <v>1</v>
      </c>
      <c r="Q46" s="3" t="s">
        <v>1</v>
      </c>
      <c r="R46" s="3" t="s">
        <v>1</v>
      </c>
    </row>
    <row r="47" ht="15" customHeight="1" spans="1:18">
      <c r="A47" s="13" t="s">
        <v>187</v>
      </c>
      <c r="B47" s="13" t="s">
        <v>1</v>
      </c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  <c r="N47" s="13" t="s">
        <v>1</v>
      </c>
      <c r="O47" s="13" t="s">
        <v>1</v>
      </c>
      <c r="P47" s="13" t="s">
        <v>1</v>
      </c>
      <c r="Q47" s="13" t="s">
        <v>1</v>
      </c>
      <c r="R47" s="13" t="s">
        <v>1</v>
      </c>
    </row>
    <row r="48" ht="15" customHeight="1" spans="1:18">
      <c r="A48" s="3" t="s">
        <v>188</v>
      </c>
      <c r="B48" s="3" t="s">
        <v>1</v>
      </c>
      <c r="C48" s="3" t="s">
        <v>1</v>
      </c>
      <c r="D48" s="4" t="s">
        <v>1</v>
      </c>
      <c r="E48" s="3" t="s">
        <v>1</v>
      </c>
      <c r="F48" s="3" t="s">
        <v>1</v>
      </c>
      <c r="G48" s="3" t="s">
        <v>1</v>
      </c>
      <c r="H48" s="3" t="s">
        <v>1</v>
      </c>
      <c r="I48" s="3" t="s">
        <v>1</v>
      </c>
      <c r="J48" s="3" t="s">
        <v>1</v>
      </c>
      <c r="K48" s="3" t="s">
        <v>1</v>
      </c>
      <c r="L48" s="3" t="s">
        <v>1</v>
      </c>
      <c r="M48" s="3" t="s">
        <v>1</v>
      </c>
      <c r="N48" s="3" t="s">
        <v>1</v>
      </c>
      <c r="O48" s="3" t="s">
        <v>1</v>
      </c>
      <c r="P48" s="3" t="s">
        <v>1</v>
      </c>
      <c r="Q48" s="3" t="s">
        <v>1</v>
      </c>
      <c r="R48" s="3" t="s">
        <v>1</v>
      </c>
    </row>
    <row r="49" ht="15" customHeight="1" spans="1:18">
      <c r="A49" s="14" t="s">
        <v>189</v>
      </c>
      <c r="B49" s="14" t="s">
        <v>1</v>
      </c>
      <c r="C49" s="14" t="s">
        <v>1</v>
      </c>
      <c r="D49" s="15" t="s">
        <v>1</v>
      </c>
      <c r="E49" s="14" t="s">
        <v>1</v>
      </c>
      <c r="F49" s="14" t="s">
        <v>1</v>
      </c>
      <c r="G49" s="14" t="s">
        <v>1</v>
      </c>
      <c r="H49" s="14" t="s">
        <v>1</v>
      </c>
      <c r="I49" s="14" t="s">
        <v>1</v>
      </c>
      <c r="J49" s="14" t="s">
        <v>1</v>
      </c>
      <c r="K49" s="14" t="s">
        <v>1</v>
      </c>
      <c r="L49" s="14" t="s">
        <v>1</v>
      </c>
      <c r="M49" s="14" t="s">
        <v>1</v>
      </c>
      <c r="N49" s="14" t="s">
        <v>1</v>
      </c>
      <c r="O49" s="14" t="s">
        <v>1</v>
      </c>
      <c r="P49" s="14" t="s">
        <v>1</v>
      </c>
      <c r="Q49" s="14" t="s">
        <v>1</v>
      </c>
      <c r="R49" s="14" t="s">
        <v>1</v>
      </c>
    </row>
    <row r="50" ht="15" customHeight="1" spans="1:18">
      <c r="A50" s="14" t="s">
        <v>190</v>
      </c>
      <c r="B50" s="14" t="s">
        <v>1</v>
      </c>
      <c r="C50" s="14" t="s">
        <v>1</v>
      </c>
      <c r="D50" s="15" t="s">
        <v>1</v>
      </c>
      <c r="E50" s="14" t="s">
        <v>1</v>
      </c>
      <c r="F50" s="14" t="s">
        <v>1</v>
      </c>
      <c r="G50" s="14" t="s">
        <v>1</v>
      </c>
      <c r="H50" s="14" t="s">
        <v>1</v>
      </c>
      <c r="I50" s="14" t="s">
        <v>1</v>
      </c>
      <c r="J50" s="14" t="s">
        <v>1</v>
      </c>
      <c r="K50" s="14" t="s">
        <v>1</v>
      </c>
      <c r="L50" s="14" t="s">
        <v>1</v>
      </c>
      <c r="M50" s="14" t="s">
        <v>1</v>
      </c>
      <c r="N50" s="14" t="s">
        <v>1</v>
      </c>
      <c r="O50" s="14" t="s">
        <v>1</v>
      </c>
      <c r="P50" s="14" t="s">
        <v>1</v>
      </c>
      <c r="Q50" s="14" t="s">
        <v>1</v>
      </c>
      <c r="R50" s="14" t="s">
        <v>1</v>
      </c>
    </row>
    <row r="51" ht="15" customHeight="1" spans="1:18">
      <c r="A51" s="13" t="s">
        <v>191</v>
      </c>
      <c r="B51" s="13" t="s">
        <v>1</v>
      </c>
      <c r="C51" s="13" t="s">
        <v>1</v>
      </c>
      <c r="D51" s="13" t="s">
        <v>1</v>
      </c>
      <c r="E51" s="13" t="s">
        <v>1</v>
      </c>
      <c r="F51" s="13" t="s">
        <v>1</v>
      </c>
      <c r="G51" s="13" t="s">
        <v>1</v>
      </c>
      <c r="H51" s="13" t="s">
        <v>1</v>
      </c>
      <c r="I51" s="13" t="s">
        <v>1</v>
      </c>
      <c r="J51" s="13" t="s">
        <v>1</v>
      </c>
      <c r="K51" s="13" t="s">
        <v>1</v>
      </c>
      <c r="L51" s="13" t="s">
        <v>1</v>
      </c>
      <c r="M51" s="13" t="s">
        <v>1</v>
      </c>
      <c r="N51" s="13" t="s">
        <v>1</v>
      </c>
      <c r="O51" s="13" t="s">
        <v>1</v>
      </c>
      <c r="P51" s="13" t="s">
        <v>1</v>
      </c>
      <c r="Q51" s="13" t="s">
        <v>1</v>
      </c>
      <c r="R51" s="13" t="s">
        <v>1</v>
      </c>
    </row>
    <row r="52" ht="15" customHeight="1" spans="1:18">
      <c r="A52" s="16" t="s">
        <v>192</v>
      </c>
      <c r="B52" s="16" t="s">
        <v>1</v>
      </c>
      <c r="C52" s="16" t="s">
        <v>1</v>
      </c>
      <c r="D52" s="13" t="s">
        <v>1</v>
      </c>
      <c r="E52" s="16" t="s">
        <v>1</v>
      </c>
      <c r="F52" s="16" t="s">
        <v>1</v>
      </c>
      <c r="G52" s="16" t="s">
        <v>1</v>
      </c>
      <c r="H52" s="16" t="s">
        <v>1</v>
      </c>
      <c r="I52" s="16" t="s">
        <v>1</v>
      </c>
      <c r="J52" s="16" t="s">
        <v>1</v>
      </c>
      <c r="K52" s="16" t="s">
        <v>1</v>
      </c>
      <c r="L52" s="16" t="s">
        <v>1</v>
      </c>
      <c r="M52" s="16" t="s">
        <v>1</v>
      </c>
      <c r="N52" s="16" t="s">
        <v>1</v>
      </c>
      <c r="O52" s="16" t="s">
        <v>1</v>
      </c>
      <c r="P52" s="16" t="s">
        <v>1</v>
      </c>
      <c r="Q52" s="16" t="s">
        <v>1</v>
      </c>
      <c r="R52" s="16" t="s">
        <v>1</v>
      </c>
    </row>
    <row r="53" ht="15" customHeight="1" spans="1:18">
      <c r="A53" s="16" t="s">
        <v>193</v>
      </c>
      <c r="B53" s="16" t="s">
        <v>1</v>
      </c>
      <c r="C53" s="16" t="s">
        <v>1</v>
      </c>
      <c r="D53" s="13" t="s">
        <v>1</v>
      </c>
      <c r="E53" s="16" t="s">
        <v>1</v>
      </c>
      <c r="F53" s="16" t="s">
        <v>1</v>
      </c>
      <c r="G53" s="16" t="s">
        <v>1</v>
      </c>
      <c r="H53" s="16" t="s">
        <v>1</v>
      </c>
      <c r="I53" s="16" t="s">
        <v>1</v>
      </c>
      <c r="J53" s="16" t="s">
        <v>1</v>
      </c>
      <c r="K53" s="16" t="s">
        <v>1</v>
      </c>
      <c r="L53" s="16" t="s">
        <v>1</v>
      </c>
      <c r="M53" s="16" t="s">
        <v>1</v>
      </c>
      <c r="N53" s="16" t="s">
        <v>1</v>
      </c>
      <c r="O53" s="16" t="s">
        <v>1</v>
      </c>
      <c r="P53" s="16" t="s">
        <v>1</v>
      </c>
      <c r="Q53" s="16" t="s">
        <v>1</v>
      </c>
      <c r="R53" s="16" t="s">
        <v>1</v>
      </c>
    </row>
    <row r="54" ht="15" customHeight="1" spans="1:18">
      <c r="A54" s="16" t="s">
        <v>194</v>
      </c>
      <c r="B54" s="16" t="s">
        <v>1</v>
      </c>
      <c r="C54" s="16" t="s">
        <v>1</v>
      </c>
      <c r="D54" s="13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6" t="s">
        <v>1</v>
      </c>
      <c r="N54" s="16" t="s">
        <v>1</v>
      </c>
      <c r="O54" s="16" t="s">
        <v>1</v>
      </c>
      <c r="P54" s="16" t="s">
        <v>1</v>
      </c>
      <c r="Q54" s="16" t="s">
        <v>1</v>
      </c>
      <c r="R54" s="16" t="s">
        <v>1</v>
      </c>
    </row>
    <row r="55" ht="15" customHeight="1" spans="1:18">
      <c r="A55" s="16" t="s">
        <v>1</v>
      </c>
      <c r="B55" s="16" t="s">
        <v>1</v>
      </c>
      <c r="C55" s="16" t="s">
        <v>1</v>
      </c>
      <c r="D55" s="13" t="s">
        <v>1</v>
      </c>
      <c r="E55" s="16" t="s">
        <v>1</v>
      </c>
      <c r="F55" s="16" t="s">
        <v>1</v>
      </c>
      <c r="G55" s="16" t="s">
        <v>1</v>
      </c>
      <c r="H55" s="16" t="s">
        <v>1</v>
      </c>
      <c r="I55" s="16" t="s">
        <v>1</v>
      </c>
      <c r="J55" s="16" t="s">
        <v>1</v>
      </c>
      <c r="K55" s="16" t="s">
        <v>1</v>
      </c>
      <c r="L55" s="16" t="s">
        <v>1</v>
      </c>
      <c r="M55" s="16" t="s">
        <v>1</v>
      </c>
      <c r="N55" s="16" t="s">
        <v>1</v>
      </c>
      <c r="O55" s="16" t="s">
        <v>1</v>
      </c>
      <c r="P55" s="16" t="s">
        <v>1</v>
      </c>
      <c r="Q55" s="16" t="s">
        <v>1</v>
      </c>
      <c r="R55" s="16" t="s">
        <v>1</v>
      </c>
    </row>
    <row r="56" ht="15" customHeight="1" spans="1:18">
      <c r="A56" s="16" t="s">
        <v>192</v>
      </c>
      <c r="B56" s="16" t="s">
        <v>1</v>
      </c>
      <c r="C56" s="16" t="s">
        <v>1</v>
      </c>
      <c r="D56" s="13" t="s">
        <v>1</v>
      </c>
      <c r="E56" s="16" t="s">
        <v>1</v>
      </c>
      <c r="F56" s="16" t="s">
        <v>1</v>
      </c>
      <c r="G56" s="16" t="s">
        <v>1</v>
      </c>
      <c r="H56" s="16" t="s">
        <v>1</v>
      </c>
      <c r="I56" s="16" t="s">
        <v>1</v>
      </c>
      <c r="J56" s="16" t="s">
        <v>1</v>
      </c>
      <c r="K56" s="16" t="s">
        <v>1</v>
      </c>
      <c r="L56" s="16" t="s">
        <v>1</v>
      </c>
      <c r="M56" s="16" t="s">
        <v>1</v>
      </c>
      <c r="N56" s="16" t="s">
        <v>1</v>
      </c>
      <c r="O56" s="16" t="s">
        <v>1</v>
      </c>
      <c r="P56" s="16" t="s">
        <v>1</v>
      </c>
      <c r="Q56" s="16" t="s">
        <v>1</v>
      </c>
      <c r="R56" s="16" t="s">
        <v>1</v>
      </c>
    </row>
    <row r="57" ht="15" customHeight="1" spans="1:18">
      <c r="A57" s="16" t="s">
        <v>195</v>
      </c>
      <c r="B57" s="16" t="s">
        <v>1</v>
      </c>
      <c r="C57" s="16" t="s">
        <v>1</v>
      </c>
      <c r="D57" s="13" t="s">
        <v>1</v>
      </c>
      <c r="E57" s="16" t="s">
        <v>1</v>
      </c>
      <c r="F57" s="16" t="s">
        <v>1</v>
      </c>
      <c r="G57" s="16" t="s">
        <v>1</v>
      </c>
      <c r="H57" s="16" t="s">
        <v>1</v>
      </c>
      <c r="I57" s="16" t="s">
        <v>1</v>
      </c>
      <c r="J57" s="16" t="s">
        <v>1</v>
      </c>
      <c r="K57" s="16" t="s">
        <v>1</v>
      </c>
      <c r="L57" s="16" t="s">
        <v>1</v>
      </c>
      <c r="M57" s="16" t="s">
        <v>1</v>
      </c>
      <c r="N57" s="16" t="s">
        <v>1</v>
      </c>
      <c r="O57" s="16" t="s">
        <v>1</v>
      </c>
      <c r="P57" s="16" t="s">
        <v>1</v>
      </c>
      <c r="Q57" s="16" t="s">
        <v>1</v>
      </c>
      <c r="R57" s="16" t="s">
        <v>1</v>
      </c>
    </row>
    <row r="58" ht="15" customHeight="1" spans="1:18">
      <c r="A58" s="16" t="s">
        <v>196</v>
      </c>
      <c r="B58" s="16" t="s">
        <v>1</v>
      </c>
      <c r="C58" s="16" t="s">
        <v>1</v>
      </c>
      <c r="D58" s="13" t="s">
        <v>1</v>
      </c>
      <c r="E58" s="16" t="s">
        <v>1</v>
      </c>
      <c r="F58" s="16" t="s">
        <v>1</v>
      </c>
      <c r="G58" s="16" t="s">
        <v>1</v>
      </c>
      <c r="H58" s="16" t="s">
        <v>1</v>
      </c>
      <c r="I58" s="16" t="s">
        <v>1</v>
      </c>
      <c r="J58" s="16" t="s">
        <v>1</v>
      </c>
      <c r="K58" s="16" t="s">
        <v>1</v>
      </c>
      <c r="L58" s="16" t="s">
        <v>1</v>
      </c>
      <c r="M58" s="16" t="s">
        <v>1</v>
      </c>
      <c r="N58" s="16" t="s">
        <v>1</v>
      </c>
      <c r="O58" s="16" t="s">
        <v>1</v>
      </c>
      <c r="P58" s="16" t="s">
        <v>1</v>
      </c>
      <c r="Q58" s="16" t="s">
        <v>1</v>
      </c>
      <c r="R58" s="16" t="s">
        <v>1</v>
      </c>
    </row>
    <row r="59" ht="100" customHeight="1" spans="1:18">
      <c r="A59" s="17" t="s">
        <v>1</v>
      </c>
      <c r="B59" s="17" t="s">
        <v>1</v>
      </c>
      <c r="C59" s="17" t="s">
        <v>1</v>
      </c>
      <c r="D59" s="17" t="s">
        <v>1</v>
      </c>
      <c r="E59" s="17" t="s">
        <v>1</v>
      </c>
      <c r="F59" s="17" t="s">
        <v>1</v>
      </c>
      <c r="G59" s="17" t="s">
        <v>1</v>
      </c>
      <c r="H59" s="17" t="s">
        <v>1</v>
      </c>
      <c r="I59" s="17" t="s">
        <v>1</v>
      </c>
      <c r="J59" s="17" t="s">
        <v>1</v>
      </c>
      <c r="K59" s="17" t="s">
        <v>1</v>
      </c>
      <c r="L59" s="17" t="s">
        <v>1</v>
      </c>
      <c r="M59" s="17" t="s">
        <v>1</v>
      </c>
      <c r="N59" s="17" t="s">
        <v>1</v>
      </c>
      <c r="O59" s="17" t="s">
        <v>1</v>
      </c>
      <c r="P59" s="17" t="s">
        <v>1</v>
      </c>
      <c r="Q59" s="17" t="s">
        <v>1</v>
      </c>
      <c r="R59" s="17" t="s">
        <v>1</v>
      </c>
    </row>
    <row r="60" ht="17" customHeight="1" spans="1:18">
      <c r="A60" s="16" t="s">
        <v>197</v>
      </c>
      <c r="B60" s="16" t="s">
        <v>1</v>
      </c>
      <c r="C60" s="17" t="s">
        <v>1</v>
      </c>
      <c r="D60" s="17" t="s">
        <v>1</v>
      </c>
      <c r="E60" s="17" t="s">
        <v>1</v>
      </c>
      <c r="F60" s="17" t="s">
        <v>1</v>
      </c>
      <c r="G60" s="17" t="s">
        <v>1</v>
      </c>
      <c r="H60" s="17" t="s">
        <v>1</v>
      </c>
      <c r="I60" s="17" t="s">
        <v>1</v>
      </c>
      <c r="J60" s="17" t="s">
        <v>1</v>
      </c>
      <c r="K60" s="17" t="s">
        <v>1</v>
      </c>
      <c r="L60" s="17" t="s">
        <v>1</v>
      </c>
      <c r="M60" s="17" t="s">
        <v>1</v>
      </c>
      <c r="N60" s="16" t="s">
        <v>198</v>
      </c>
      <c r="O60" s="16" t="s">
        <v>1</v>
      </c>
      <c r="P60" s="16" t="s">
        <v>1</v>
      </c>
      <c r="Q60" s="16" t="s">
        <v>1</v>
      </c>
      <c r="R60" s="16" t="s">
        <v>1</v>
      </c>
    </row>
  </sheetData>
  <autoFilter ref="A4:R60">
    <extLst/>
  </autoFilter>
  <mergeCells count="18">
    <mergeCell ref="A1:R1"/>
    <mergeCell ref="A2:R2"/>
    <mergeCell ref="A3:R3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57:R57"/>
    <mergeCell ref="A58:R58"/>
    <mergeCell ref="A60:B60"/>
    <mergeCell ref="N60:R60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桜がわたしの心に落ちる</cp:lastModifiedBy>
  <dcterms:created xsi:type="dcterms:W3CDTF">2023-08-02T03:48:00Z</dcterms:created>
  <dcterms:modified xsi:type="dcterms:W3CDTF">2023-08-09T01:32:40Z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FF51ABF1EEDD48A58D9DFC90F10E706A_12</vt:lpwstr>
  </property>
  <property fmtid="{D5CDD505-2E9C-101B-9397-08002B2CF9AE}" pid="3" name="KSOProductBuildVer">
    <vt:lpwstr>2052-11.1.0.14309</vt:lpwstr>
  </property>
</Properties>
</file>