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<sst xmlns="http://schemas.openxmlformats.org/spreadsheetml/2006/main" count="222" uniqueCount="153">
  <si>
    <t xml:space="preserve">  深圳宏康电气有限公司</t>
  </si>
  <si>
    <t>对 账 单</t>
  </si>
  <si>
    <t xml:space="preserve">客户名称：海纳德/NO.SND262             2023年4月21日至2023年5月20日对账清单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</si>
  <si>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</si>
  <si>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</si>
  <si>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</si>
  <si>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</si>
  <si>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</si>
  <si>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</si>
  <si>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</si>
  <si>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</si>
  <si>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</si>
  <si>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控制箱_AE_500×600×210mm  数量2台</t>
  </si>
  <si>
    <t>AE箱</t>
  </si>
  <si>
    <t>600*500*210</t>
  </si>
  <si>
    <t>台</t>
  </si>
  <si>
    <t>体1.5门1.5安装板2.5外门开玻璃窗</t>
  </si>
  <si>
    <t>以上属4-12合同  共3台   合同编号：HKDQ202300401208</t>
  </si>
  <si>
    <t>骄成项目图纸</t>
  </si>
  <si>
    <t>网络机柜</t>
  </si>
  <si>
    <t>1000*600*800</t>
  </si>
  <si>
    <t>以上属4-13合同  共36台   合同编号：HKDQ20230040130008</t>
  </si>
  <si>
    <t>2层层板</t>
  </si>
  <si>
    <t>以上属4-14合同  共6台   合同编号：HKDQ2023004014008</t>
  </si>
  <si>
    <t>工控机柜_700×700×1900mm  数量15台</t>
  </si>
  <si>
    <t>工控机柜</t>
  </si>
  <si>
    <t>1900*700*700</t>
  </si>
  <si>
    <t>1.5厚</t>
  </si>
  <si>
    <t>以上属3-24合同  共27台   合同编号：HKDQ202303024005</t>
  </si>
  <si>
    <t>手喷漆</t>
  </si>
  <si>
    <t>瓶</t>
  </si>
  <si>
    <t>5箱 每箱24瓶</t>
  </si>
  <si>
    <t>以上属4-23合同  共120瓶   合同编号：HKDQ202304023002</t>
  </si>
  <si>
    <t>信号灯固定支架</t>
  </si>
  <si>
    <t>个</t>
  </si>
  <si>
    <t>不锈钢管</t>
  </si>
  <si>
    <t>以上属4-13合同  共36件   合同编号：HKDQ20230040130008</t>
  </si>
  <si>
    <t>底座</t>
  </si>
  <si>
    <t>100*750*330</t>
  </si>
  <si>
    <t>件</t>
  </si>
  <si>
    <t>底座C型</t>
  </si>
  <si>
    <t>100*1000*330</t>
  </si>
  <si>
    <t>以上属4-22合同  共29台   合同编号：HKDQ202304022002</t>
  </si>
  <si>
    <t>配电箱_640×420×300_立柜式安装  数量1台</t>
  </si>
  <si>
    <t>电控箱</t>
  </si>
  <si>
    <t>640*420*300</t>
  </si>
  <si>
    <t>体1.5门2.0安装板2.0</t>
  </si>
  <si>
    <t>以上属4-18合同  共8台   合同编号：HKDQ20230040180008</t>
  </si>
  <si>
    <t>资料盒</t>
  </si>
  <si>
    <t>600宽柜资料盒</t>
  </si>
  <si>
    <t>1.0厚/中款</t>
  </si>
  <si>
    <t>800宽柜资料盒</t>
  </si>
  <si>
    <t>底封板1200宽</t>
  </si>
  <si>
    <t>950*387</t>
  </si>
  <si>
    <t>1.5厚/7982灰亮光</t>
  </si>
  <si>
    <t>支架1114*52</t>
  </si>
  <si>
    <t>2.0厚/7982灰亮光</t>
  </si>
  <si>
    <t>底封板800宽</t>
  </si>
  <si>
    <t>550*387</t>
  </si>
  <si>
    <t>支架714*52</t>
  </si>
  <si>
    <t>以上属4-21合同  共170件   合同编号：HKDQ2023040210002</t>
  </si>
  <si>
    <t>门板</t>
  </si>
  <si>
    <t>1190*515</t>
  </si>
  <si>
    <t>块</t>
  </si>
  <si>
    <t>2.0厚/开孔</t>
  </si>
  <si>
    <t>以上属4-25合同  共18件   合同编号：HKDQ202304025002</t>
  </si>
  <si>
    <t>配电箱体_450×150×400mm_室内壁挂式  数量1台</t>
  </si>
  <si>
    <t>控制箱</t>
  </si>
  <si>
    <t>450*400*150</t>
  </si>
  <si>
    <t>体1.2门1.5，安装1.5</t>
  </si>
  <si>
    <t>以上属4-19合同  共5台   合同编号：HKDQ202304019002</t>
  </si>
  <si>
    <t>配电箱_STP8-1030-1000×800×300_机架式安装</t>
  </si>
  <si>
    <t>1000*800*300</t>
  </si>
  <si>
    <t>2.0厚</t>
  </si>
  <si>
    <t>电控柜_JDH15001000745R7035_1500×1000×650mm</t>
  </si>
  <si>
    <t>操作台</t>
  </si>
  <si>
    <t>1500*1000*650</t>
  </si>
  <si>
    <t>以上属4-11合同  共6台   合同编号：HKDQ20230040110008</t>
  </si>
  <si>
    <t>电控柜_BS4264_470×270×200mm  数量2台</t>
  </si>
  <si>
    <t>电控柜</t>
  </si>
  <si>
    <t>470*270*200</t>
  </si>
  <si>
    <t>体1.5门2.0，安装板2.0</t>
  </si>
  <si>
    <t>以上属4-20合同  共2台   合同编号：HKDQ202304020002</t>
  </si>
  <si>
    <t>设备配件_电气接线箱AE_1039.500 数量2个</t>
  </si>
  <si>
    <t>接线箱</t>
  </si>
  <si>
    <t>380*600*210</t>
  </si>
  <si>
    <t>体1.2门1.5          安装板2.0用威图锁</t>
  </si>
  <si>
    <t>设备配件_电气接线箱AE_1350.500 数量2个</t>
  </si>
  <si>
    <t>600*600*250</t>
  </si>
  <si>
    <t>配拉手体1.2门1.8           安装板2.0带脚轮        用威图锁</t>
  </si>
  <si>
    <t>设备配件_电气接线箱AE_1054.500 数量3个</t>
  </si>
  <si>
    <t>500*500*300</t>
  </si>
  <si>
    <t>侧安装板</t>
  </si>
  <si>
    <t>330*545</t>
  </si>
  <si>
    <t>2.0厚 RAL7035</t>
  </si>
  <si>
    <t>以上属4-29合同  共200块   合同编号：HKDQ202304029002</t>
  </si>
  <si>
    <t>控制箱_JDH6501350300R7035_1350mm×300mm×650m 数量4台</t>
  </si>
  <si>
    <t>控制柜</t>
  </si>
  <si>
    <t>1350*650*300</t>
  </si>
  <si>
    <t>以上属4-19合同  共2台   合同编号：HKDQ202304019002</t>
  </si>
  <si>
    <t>100*750*330（底座）数量2台</t>
  </si>
  <si>
    <t>底座（A型）</t>
  </si>
  <si>
    <t>100*1000*330（C）底座 数量6台</t>
  </si>
  <si>
    <t>底座（C型）</t>
  </si>
  <si>
    <t>以上属4-28合同  共10台   合同编号：HKDQ202304028002</t>
  </si>
  <si>
    <t>下单：电控柜_BSZS4605_2050×1050×500mm  数量2台</t>
  </si>
  <si>
    <t>2050*1050*500</t>
  </si>
  <si>
    <t>体2.0门2.0     含150高底座</t>
  </si>
  <si>
    <t>电控柜_BSZS4605_2050×2100×500mm  数量2台</t>
  </si>
  <si>
    <t>2050*2100*500</t>
  </si>
  <si>
    <t>配电箱_1900×1080×350mm_立柜式安装  数量1台</t>
  </si>
  <si>
    <t>1900*1080*350</t>
  </si>
  <si>
    <t>配电箱_1900×1040×350mm_立柜式安装  数量2台</t>
  </si>
  <si>
    <t>户内动力柜</t>
  </si>
  <si>
    <t>1900*1040*350</t>
  </si>
  <si>
    <t>以上属4-15合同  共3台   合同编号：HKDQ2023004015001</t>
  </si>
  <si>
    <t>威图830锁</t>
  </si>
  <si>
    <t>外型290长</t>
  </si>
  <si>
    <t>把</t>
  </si>
  <si>
    <t>以上属5-9合同  共5件   合同编号：HKDQ20230509002</t>
  </si>
  <si>
    <t>配件</t>
  </si>
  <si>
    <t>100*1900</t>
  </si>
  <si>
    <t>喷漆</t>
  </si>
  <si>
    <t>3114200孔洞封盖板(1)</t>
  </si>
  <si>
    <t>54*89</t>
  </si>
  <si>
    <t>压铆喷漆1.5厚</t>
  </si>
  <si>
    <t>以上属5-7合同  共75件   合同编号：HKDQ2023050708</t>
  </si>
  <si>
    <t>放卷+收卷侧面衬板</t>
  </si>
  <si>
    <t>侧板</t>
  </si>
  <si>
    <t>1896*556*15</t>
  </si>
  <si>
    <t>1.5厚 DP71950</t>
  </si>
  <si>
    <t>以上属5-8合同  共4件   合同编号：HKDQ20230508002</t>
  </si>
  <si>
    <t>移动式主机柜</t>
  </si>
  <si>
    <t>1900*650*900工业移动式主机柜[技术参数及柜式尺寸见附图]</t>
  </si>
  <si>
    <t>1.2厚，含1个公牛防雷排插</t>
  </si>
  <si>
    <t>以上属4-25合同  共8台   合同编号：HKDQ202304025008</t>
  </si>
  <si>
    <t>1400*800*400+100（电柜+底座）数量2台</t>
  </si>
  <si>
    <t>仿AE箱</t>
  </si>
  <si>
    <t>100+1400*800*400</t>
  </si>
  <si>
    <t>体1.5门2.0，安装板2.5，含100高底座</t>
  </si>
  <si>
    <t>货架</t>
  </si>
  <si>
    <t>1700*1550*900</t>
  </si>
  <si>
    <t>40*20方管1.5厚</t>
  </si>
  <si>
    <t>1600*900*700</t>
  </si>
  <si>
    <t>以上属4-26合同  共2台   合同编号：HKDQ202304026002</t>
  </si>
  <si>
    <t>H500*W600*D250</t>
  </si>
  <si>
    <t>以上属5-9合同  共5台   合同编号：HKDQ20230509002</t>
  </si>
  <si>
    <t>顶部悬臂加固梁_7187806柜顶安装6206700</t>
  </si>
  <si>
    <t>加固梁</t>
  </si>
  <si>
    <t>500*175*45.5</t>
  </si>
  <si>
    <t>3.0厚，RAL7035色</t>
  </si>
  <si>
    <t>以上属5-11合同  共32件   合同编号：HKDQ202305011002</t>
  </si>
  <si>
    <t xml:space="preserve">       2023年4月21日至2023年5月20日应收账款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</si>
</sst>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);[Red]\(#,##0.00\)"/>
    <numFmt numFmtId="179" formatCode="0_);[Red]\(0\)"/>
    <numFmt numFmtId="180" formatCode="#,##0.00_ "/>
    <numFmt numFmtId="181" formatCode="0.0_);[Red]\(0.0\)"/>
    <numFmt numFmtId="182" formatCode="&quot;￥&quot;#,##0.00_);[Red]\(&quot;￥&quot;#,##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隶书"/>
      <charset val="134"/>
    </font>
    <font>
      <b/>
      <sz val="16"/>
      <color indexed="8"/>
      <name val="隶书"/>
      <charset val="134"/>
    </font>
    <font>
      <sz val="16"/>
      <color rgb="FF000000"/>
      <name val="楷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10"/>
      <name val="楷体_GB2312"/>
      <charset val="134"/>
    </font>
    <font>
      <sz val="10"/>
      <color rgb="FF000000"/>
      <name val="宋体"/>
      <charset val="134"/>
    </font>
    <font>
      <sz val="10"/>
      <color theme="1"/>
      <name val="新宋体"/>
      <charset val="134"/>
    </font>
    <font>
      <b/>
      <sz val="10"/>
      <name val="新宋体"/>
      <charset val="134"/>
    </font>
    <font>
      <sz val="10"/>
      <color theme="1"/>
      <name val="楷体_GB2312"/>
      <charset val="134"/>
    </font>
    <font>
      <sz val="10"/>
      <color rgb="FF000000"/>
      <name val="新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3"/>
      <name val="宋体"/>
      <charset val="134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/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37" fillId="14" borderId="1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8" fontId="2" fillId="0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8" fontId="8" fillId="3" borderId="1" xfId="19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9" fontId="11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80" fontId="7" fillId="0" borderId="1" xfId="0" applyNumberFormat="1" applyFont="1" applyFill="1" applyBorder="1" applyAlignment="1">
      <alignment vertical="center"/>
    </xf>
    <xf numFmtId="178" fontId="8" fillId="3" borderId="1" xfId="19" applyNumberFormat="1" applyFont="1" applyFill="1" applyBorder="1" applyAlignment="1">
      <alignment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78" fontId="8" fillId="3" borderId="4" xfId="1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58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80" fontId="11" fillId="3" borderId="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6" xfId="0" applyNumberFormat="1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181" fontId="7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7" fontId="1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77" fontId="8" fillId="3" borderId="1" xfId="19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82" fontId="21" fillId="2" borderId="1" xfId="0" applyNumberFormat="1" applyFont="1" applyFill="1" applyBorder="1">
      <alignment vertical="center"/>
    </xf>
    <xf numFmtId="0" fontId="18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topLeftCell="A77" workbookViewId="0">
      <selection activeCell="G91" sqref="G91"/>
    </sheetView>
  </sheetViews>
  <sheetFormatPr defaultColWidth="9" defaultRowHeight="13.5"/>
  <cols>
    <col min="1" max="1" width="7.375" customWidth="1"/>
    <col min="2" max="2" width="14" customWidth="1"/>
    <col min="3" max="3" width="23.125" customWidth="1"/>
    <col min="4" max="4" width="28.5" customWidth="1"/>
    <col min="5" max="5" width="5" customWidth="1"/>
    <col min="6" max="6" width="7.25" customWidth="1"/>
    <col min="7" max="7" width="11.125" customWidth="1"/>
    <col min="8" max="8" width="13.75" customWidth="1"/>
    <col min="9" max="9" width="31" customWidth="1"/>
  </cols>
  <sheetData>
    <row r="1" s="1" customFormat="1" ht="18" customHeight="1" spans="1:9">
      <c r="A1" s="5" t="s">
        <v>0</v>
      </c>
      <c r="B1" s="5"/>
      <c r="C1" s="6"/>
      <c r="D1" s="7"/>
      <c r="E1" s="7"/>
      <c r="F1" s="7"/>
      <c r="G1" s="7"/>
      <c r="H1" s="7"/>
      <c r="I1" s="7"/>
    </row>
    <row r="2" s="1" customFormat="1" ht="14" customHeight="1" spans="1:9">
      <c r="A2" s="8" t="s">
        <v>1</v>
      </c>
      <c r="B2" s="8"/>
      <c r="C2" s="9"/>
      <c r="D2" s="8"/>
      <c r="E2" s="8"/>
      <c r="F2" s="8"/>
      <c r="G2" s="8"/>
      <c r="H2" s="8"/>
      <c r="I2" s="8"/>
    </row>
    <row r="3" s="1" customFormat="1" ht="21" customHeight="1" spans="1:9">
      <c r="A3" s="10" t="s">
        <v>2</v>
      </c>
      <c r="B3" s="10"/>
      <c r="C3" s="10"/>
      <c r="D3" s="11"/>
      <c r="E3" s="11"/>
      <c r="F3" s="11"/>
      <c r="G3" s="11"/>
      <c r="H3" s="11"/>
      <c r="I3" s="11"/>
    </row>
    <row r="4" s="2" customFormat="1" ht="20" customHeight="1" spans="1:9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13" t="s">
        <v>11</v>
      </c>
    </row>
    <row r="5" s="3" customFormat="1" ht="12" customHeight="1" spans="1:9">
      <c r="A5" s="15">
        <v>1</v>
      </c>
      <c r="B5" s="16">
        <v>45037</v>
      </c>
      <c r="C5" s="17" t="s">
        <v>12</v>
      </c>
      <c r="D5" s="18"/>
      <c r="E5" s="18"/>
      <c r="F5" s="19"/>
      <c r="G5" s="20"/>
      <c r="H5" s="21"/>
      <c r="I5" s="69"/>
    </row>
    <row r="6" s="3" customFormat="1" ht="12" customHeight="1" spans="1:9">
      <c r="A6" s="15">
        <v>2</v>
      </c>
      <c r="B6" s="16"/>
      <c r="C6" s="22" t="s">
        <v>13</v>
      </c>
      <c r="D6" s="23" t="s">
        <v>14</v>
      </c>
      <c r="E6" s="23" t="s">
        <v>15</v>
      </c>
      <c r="F6" s="23">
        <v>2</v>
      </c>
      <c r="G6" s="20">
        <v>300</v>
      </c>
      <c r="H6" s="21">
        <v>600</v>
      </c>
      <c r="I6" s="70" t="s">
        <v>16</v>
      </c>
    </row>
    <row r="7" s="3" customFormat="1" ht="12" customHeight="1" spans="1:9">
      <c r="A7" s="15">
        <v>3</v>
      </c>
      <c r="B7" s="16"/>
      <c r="C7" s="24" t="s">
        <v>17</v>
      </c>
      <c r="D7" s="25"/>
      <c r="E7" s="26"/>
      <c r="F7" s="27"/>
      <c r="G7" s="28"/>
      <c r="H7" s="21"/>
      <c r="I7" s="26"/>
    </row>
    <row r="8" s="3" customFormat="1" ht="12" customHeight="1" spans="1:9">
      <c r="A8" s="15">
        <v>4</v>
      </c>
      <c r="B8" s="16"/>
      <c r="C8" s="29" t="s">
        <v>18</v>
      </c>
      <c r="D8" s="19"/>
      <c r="E8" s="19"/>
      <c r="F8" s="19"/>
      <c r="G8" s="20"/>
      <c r="H8" s="21"/>
      <c r="I8" s="69"/>
    </row>
    <row r="9" s="3" customFormat="1" ht="12" customHeight="1" spans="1:9">
      <c r="A9" s="15">
        <v>5</v>
      </c>
      <c r="B9" s="16"/>
      <c r="C9" s="30" t="s">
        <v>19</v>
      </c>
      <c r="D9" s="26" t="s">
        <v>20</v>
      </c>
      <c r="E9" s="26" t="s">
        <v>15</v>
      </c>
      <c r="F9" s="26">
        <v>4</v>
      </c>
      <c r="G9" s="31">
        <v>1400</v>
      </c>
      <c r="H9" s="32">
        <v>5600</v>
      </c>
      <c r="I9" s="69"/>
    </row>
    <row r="10" s="3" customFormat="1" ht="12" customHeight="1" spans="1:9">
      <c r="A10" s="15">
        <v>6</v>
      </c>
      <c r="B10" s="16"/>
      <c r="C10" s="24" t="s">
        <v>21</v>
      </c>
      <c r="D10" s="33"/>
      <c r="E10" s="33"/>
      <c r="F10" s="33"/>
      <c r="G10" s="33"/>
      <c r="H10" s="21"/>
      <c r="I10" s="71"/>
    </row>
    <row r="11" s="3" customFormat="1" ht="12" customHeight="1" spans="1:9">
      <c r="A11" s="15">
        <v>7</v>
      </c>
      <c r="B11" s="16"/>
      <c r="C11" s="29" t="s">
        <v>18</v>
      </c>
      <c r="D11" s="19"/>
      <c r="E11" s="19"/>
      <c r="F11" s="19"/>
      <c r="G11" s="20"/>
      <c r="H11" s="21"/>
      <c r="I11" s="69"/>
    </row>
    <row r="12" s="3" customFormat="1" ht="12" customHeight="1" spans="1:9">
      <c r="A12" s="15">
        <v>8</v>
      </c>
      <c r="B12" s="16"/>
      <c r="C12" s="30" t="s">
        <v>19</v>
      </c>
      <c r="D12" s="26" t="s">
        <v>20</v>
      </c>
      <c r="E12" s="26" t="s">
        <v>15</v>
      </c>
      <c r="F12" s="26">
        <v>4</v>
      </c>
      <c r="G12" s="31">
        <v>1350</v>
      </c>
      <c r="H12" s="32">
        <v>5400</v>
      </c>
      <c r="I12" s="69" t="s">
        <v>22</v>
      </c>
    </row>
    <row r="13" s="3" customFormat="1" ht="12" customHeight="1" spans="1:9">
      <c r="A13" s="15">
        <v>9</v>
      </c>
      <c r="B13" s="16"/>
      <c r="C13" s="24" t="s">
        <v>23</v>
      </c>
      <c r="D13" s="34"/>
      <c r="E13" s="34"/>
      <c r="F13" s="34"/>
      <c r="G13" s="20"/>
      <c r="H13" s="21"/>
      <c r="I13" s="70"/>
    </row>
    <row r="14" s="3" customFormat="1" ht="12" customHeight="1" spans="1:9">
      <c r="A14" s="15">
        <v>10</v>
      </c>
      <c r="B14" s="16">
        <v>45039</v>
      </c>
      <c r="C14" s="35" t="s">
        <v>24</v>
      </c>
      <c r="D14" s="36"/>
      <c r="E14" s="36"/>
      <c r="F14" s="36"/>
      <c r="G14" s="37"/>
      <c r="H14" s="38"/>
      <c r="I14" s="72"/>
    </row>
    <row r="15" s="3" customFormat="1" ht="12" customHeight="1" spans="1:9">
      <c r="A15" s="15">
        <v>11</v>
      </c>
      <c r="B15" s="16"/>
      <c r="C15" s="30" t="s">
        <v>25</v>
      </c>
      <c r="D15" s="26" t="s">
        <v>26</v>
      </c>
      <c r="E15" s="26" t="s">
        <v>15</v>
      </c>
      <c r="F15" s="26">
        <v>7</v>
      </c>
      <c r="G15" s="32">
        <v>2350</v>
      </c>
      <c r="H15" s="39">
        <f>G15*F15</f>
        <v>16450</v>
      </c>
      <c r="I15" s="73" t="s">
        <v>27</v>
      </c>
    </row>
    <row r="16" s="3" customFormat="1" ht="12" customHeight="1" spans="1:9">
      <c r="A16" s="15">
        <v>12</v>
      </c>
      <c r="B16" s="16"/>
      <c r="C16" s="24" t="s">
        <v>28</v>
      </c>
      <c r="D16" s="25"/>
      <c r="E16" s="26"/>
      <c r="F16" s="27"/>
      <c r="G16" s="28"/>
      <c r="H16" s="21"/>
      <c r="I16" s="26"/>
    </row>
    <row r="17" s="3" customFormat="1" ht="12" customHeight="1" spans="1:9">
      <c r="A17" s="15">
        <v>13</v>
      </c>
      <c r="B17" s="16"/>
      <c r="C17" s="40" t="s">
        <v>29</v>
      </c>
      <c r="D17" s="41"/>
      <c r="E17" s="26" t="s">
        <v>30</v>
      </c>
      <c r="F17" s="23">
        <v>120</v>
      </c>
      <c r="G17" s="42">
        <v>12</v>
      </c>
      <c r="H17" s="21">
        <f>G17*F17</f>
        <v>1440</v>
      </c>
      <c r="I17" s="69" t="s">
        <v>31</v>
      </c>
    </row>
    <row r="18" s="3" customFormat="1" ht="12" customHeight="1" spans="1:9">
      <c r="A18" s="15">
        <v>14</v>
      </c>
      <c r="B18" s="16"/>
      <c r="C18" s="43" t="s">
        <v>32</v>
      </c>
      <c r="D18" s="44"/>
      <c r="E18" s="44"/>
      <c r="F18" s="44"/>
      <c r="G18" s="44"/>
      <c r="H18" s="45"/>
      <c r="I18" s="74"/>
    </row>
    <row r="19" s="3" customFormat="1" ht="12" customHeight="1" spans="1:9">
      <c r="A19" s="15">
        <v>15</v>
      </c>
      <c r="B19" s="16"/>
      <c r="C19" s="30" t="s">
        <v>33</v>
      </c>
      <c r="D19" s="26"/>
      <c r="E19" s="26" t="s">
        <v>34</v>
      </c>
      <c r="F19" s="26">
        <v>26</v>
      </c>
      <c r="G19" s="31">
        <v>80</v>
      </c>
      <c r="H19" s="21">
        <f t="shared" ref="H19:H22" si="0">F19*G19</f>
        <v>2080</v>
      </c>
      <c r="I19" s="69" t="s">
        <v>35</v>
      </c>
    </row>
    <row r="20" s="3" customFormat="1" ht="12" customHeight="1" spans="1:9">
      <c r="A20" s="15">
        <v>16</v>
      </c>
      <c r="B20" s="16"/>
      <c r="C20" s="46" t="s">
        <v>36</v>
      </c>
      <c r="D20" s="34"/>
      <c r="E20" s="34"/>
      <c r="F20" s="34"/>
      <c r="G20" s="20"/>
      <c r="H20" s="21"/>
      <c r="I20" s="70"/>
    </row>
    <row r="21" s="3" customFormat="1" ht="12" customHeight="1" spans="1:9">
      <c r="A21" s="15">
        <v>17</v>
      </c>
      <c r="B21" s="16">
        <v>45041</v>
      </c>
      <c r="C21" s="47" t="s">
        <v>37</v>
      </c>
      <c r="D21" s="19" t="s">
        <v>38</v>
      </c>
      <c r="E21" s="26" t="s">
        <v>39</v>
      </c>
      <c r="F21" s="26">
        <v>1</v>
      </c>
      <c r="G21" s="31">
        <v>170</v>
      </c>
      <c r="H21" s="21">
        <f t="shared" si="0"/>
        <v>170</v>
      </c>
      <c r="I21" s="69"/>
    </row>
    <row r="22" s="3" customFormat="1" ht="12" customHeight="1" spans="1:9">
      <c r="A22" s="15">
        <v>18</v>
      </c>
      <c r="B22" s="48"/>
      <c r="C22" s="47" t="s">
        <v>40</v>
      </c>
      <c r="D22" s="19" t="s">
        <v>41</v>
      </c>
      <c r="E22" s="26" t="s">
        <v>39</v>
      </c>
      <c r="F22" s="27">
        <v>29</v>
      </c>
      <c r="G22" s="20">
        <v>230</v>
      </c>
      <c r="H22" s="21">
        <f t="shared" si="0"/>
        <v>6670</v>
      </c>
      <c r="I22" s="69"/>
    </row>
    <row r="23" s="3" customFormat="1" ht="12" customHeight="1" spans="1:9">
      <c r="A23" s="15">
        <v>19</v>
      </c>
      <c r="B23" s="48"/>
      <c r="C23" s="24" t="s">
        <v>42</v>
      </c>
      <c r="D23" s="25"/>
      <c r="E23" s="26"/>
      <c r="F23" s="27"/>
      <c r="G23" s="28"/>
      <c r="H23" s="21"/>
      <c r="I23" s="26"/>
    </row>
    <row r="24" s="3" customFormat="1" ht="12" customHeight="1" spans="1:9">
      <c r="A24" s="15">
        <v>20</v>
      </c>
      <c r="B24" s="48"/>
      <c r="C24" s="35" t="s">
        <v>43</v>
      </c>
      <c r="D24" s="26"/>
      <c r="E24" s="26"/>
      <c r="F24" s="26"/>
      <c r="G24" s="20"/>
      <c r="H24" s="21"/>
      <c r="I24" s="29"/>
    </row>
    <row r="25" s="3" customFormat="1" ht="12" customHeight="1" spans="1:9">
      <c r="A25" s="15">
        <v>21</v>
      </c>
      <c r="B25" s="48"/>
      <c r="C25" s="30" t="s">
        <v>44</v>
      </c>
      <c r="D25" s="26" t="s">
        <v>45</v>
      </c>
      <c r="E25" s="26" t="s">
        <v>15</v>
      </c>
      <c r="F25" s="26">
        <v>1</v>
      </c>
      <c r="G25" s="20">
        <v>380</v>
      </c>
      <c r="H25" s="21">
        <f t="shared" ref="H25:H32" si="1">G25*F25</f>
        <v>380</v>
      </c>
      <c r="I25" s="29" t="s">
        <v>46</v>
      </c>
    </row>
    <row r="26" s="3" customFormat="1" ht="12" customHeight="1" spans="1:9">
      <c r="A26" s="15">
        <v>22</v>
      </c>
      <c r="B26" s="48"/>
      <c r="C26" s="24" t="s">
        <v>47</v>
      </c>
      <c r="D26" s="33"/>
      <c r="E26" s="33"/>
      <c r="F26" s="33"/>
      <c r="G26" s="33"/>
      <c r="H26" s="33"/>
      <c r="I26" s="75"/>
    </row>
    <row r="27" s="3" customFormat="1" ht="12" customHeight="1" spans="1:9">
      <c r="A27" s="15">
        <v>23</v>
      </c>
      <c r="B27" s="16">
        <v>45044</v>
      </c>
      <c r="C27" s="49" t="s">
        <v>48</v>
      </c>
      <c r="D27" s="26" t="s">
        <v>49</v>
      </c>
      <c r="E27" s="26" t="s">
        <v>39</v>
      </c>
      <c r="F27" s="26">
        <v>3</v>
      </c>
      <c r="G27" s="20">
        <v>30</v>
      </c>
      <c r="H27" s="32">
        <f>F27*G27</f>
        <v>90</v>
      </c>
      <c r="I27" s="69" t="s">
        <v>50</v>
      </c>
    </row>
    <row r="28" s="3" customFormat="1" ht="12" customHeight="1" spans="1:9">
      <c r="A28" s="15">
        <v>24</v>
      </c>
      <c r="B28" s="16"/>
      <c r="C28" s="49" t="s">
        <v>48</v>
      </c>
      <c r="D28" s="26" t="s">
        <v>51</v>
      </c>
      <c r="E28" s="26" t="s">
        <v>39</v>
      </c>
      <c r="F28" s="26">
        <v>31</v>
      </c>
      <c r="G28" s="20">
        <v>35</v>
      </c>
      <c r="H28" s="32">
        <f>F28*G28</f>
        <v>1085</v>
      </c>
      <c r="I28" s="69" t="s">
        <v>50</v>
      </c>
    </row>
    <row r="29" s="4" customFormat="1" ht="12" customHeight="1" spans="1:9">
      <c r="A29" s="50">
        <v>25</v>
      </c>
      <c r="B29" s="51"/>
      <c r="C29" s="52" t="s">
        <v>52</v>
      </c>
      <c r="D29" s="53" t="s">
        <v>53</v>
      </c>
      <c r="E29" s="53" t="s">
        <v>39</v>
      </c>
      <c r="F29" s="53">
        <v>6</v>
      </c>
      <c r="G29" s="54">
        <v>60</v>
      </c>
      <c r="H29" s="55">
        <f t="shared" si="1"/>
        <v>360</v>
      </c>
      <c r="I29" s="53" t="s">
        <v>54</v>
      </c>
    </row>
    <row r="30" s="4" customFormat="1" ht="12" customHeight="1" spans="1:9">
      <c r="A30" s="50">
        <v>26</v>
      </c>
      <c r="B30" s="51"/>
      <c r="C30" s="52"/>
      <c r="D30" s="53" t="s">
        <v>55</v>
      </c>
      <c r="E30" s="53" t="s">
        <v>39</v>
      </c>
      <c r="F30" s="53">
        <v>6</v>
      </c>
      <c r="G30" s="54">
        <v>15</v>
      </c>
      <c r="H30" s="55">
        <f t="shared" si="1"/>
        <v>90</v>
      </c>
      <c r="I30" s="76" t="s">
        <v>56</v>
      </c>
    </row>
    <row r="31" s="4" customFormat="1" ht="12" customHeight="1" spans="1:9">
      <c r="A31" s="50">
        <v>27</v>
      </c>
      <c r="B31" s="51"/>
      <c r="C31" s="52" t="s">
        <v>57</v>
      </c>
      <c r="D31" s="53" t="s">
        <v>58</v>
      </c>
      <c r="E31" s="53" t="s">
        <v>39</v>
      </c>
      <c r="F31" s="53">
        <v>62</v>
      </c>
      <c r="G31" s="54">
        <v>35</v>
      </c>
      <c r="H31" s="55">
        <f t="shared" si="1"/>
        <v>2170</v>
      </c>
      <c r="I31" s="53" t="s">
        <v>54</v>
      </c>
    </row>
    <row r="32" s="4" customFormat="1" ht="12" customHeight="1" spans="1:9">
      <c r="A32" s="50">
        <v>28</v>
      </c>
      <c r="B32" s="51"/>
      <c r="C32" s="52"/>
      <c r="D32" s="53" t="s">
        <v>59</v>
      </c>
      <c r="E32" s="53" t="s">
        <v>39</v>
      </c>
      <c r="F32" s="53">
        <v>62</v>
      </c>
      <c r="G32" s="54">
        <v>10</v>
      </c>
      <c r="H32" s="55">
        <f t="shared" si="1"/>
        <v>620</v>
      </c>
      <c r="I32" s="76" t="s">
        <v>56</v>
      </c>
    </row>
    <row r="33" s="3" customFormat="1" ht="12" customHeight="1" spans="1:9">
      <c r="A33" s="15">
        <v>29</v>
      </c>
      <c r="B33" s="16"/>
      <c r="C33" s="46" t="s">
        <v>60</v>
      </c>
      <c r="D33" s="33"/>
      <c r="E33" s="33"/>
      <c r="F33" s="33"/>
      <c r="G33" s="33"/>
      <c r="H33" s="33"/>
      <c r="I33" s="77"/>
    </row>
    <row r="34" s="3" customFormat="1" ht="12" customHeight="1" spans="1:9">
      <c r="A34" s="15">
        <v>30</v>
      </c>
      <c r="B34" s="16"/>
      <c r="C34" s="40" t="s">
        <v>61</v>
      </c>
      <c r="D34" s="41" t="s">
        <v>62</v>
      </c>
      <c r="E34" s="26" t="s">
        <v>63</v>
      </c>
      <c r="F34" s="23">
        <v>18</v>
      </c>
      <c r="G34" s="42">
        <v>160</v>
      </c>
      <c r="H34" s="21">
        <f>G34*F34</f>
        <v>2880</v>
      </c>
      <c r="I34" s="69" t="s">
        <v>64</v>
      </c>
    </row>
    <row r="35" s="3" customFormat="1" ht="12" customHeight="1" spans="1:9">
      <c r="A35" s="15">
        <v>31</v>
      </c>
      <c r="B35" s="16"/>
      <c r="C35" s="24" t="s">
        <v>65</v>
      </c>
      <c r="D35" s="33"/>
      <c r="E35" s="33"/>
      <c r="F35" s="33"/>
      <c r="G35" s="33"/>
      <c r="H35" s="33"/>
      <c r="I35" s="33"/>
    </row>
    <row r="36" s="3" customFormat="1" ht="12" customHeight="1" spans="1:9">
      <c r="A36" s="15">
        <v>32</v>
      </c>
      <c r="B36" s="16"/>
      <c r="C36" s="17" t="s">
        <v>66</v>
      </c>
      <c r="D36" s="18"/>
      <c r="E36" s="18"/>
      <c r="F36" s="19"/>
      <c r="G36" s="20"/>
      <c r="H36" s="21"/>
      <c r="I36" s="69"/>
    </row>
    <row r="37" s="3" customFormat="1" ht="12" customHeight="1" spans="1:9">
      <c r="A37" s="15">
        <v>33</v>
      </c>
      <c r="B37" s="16"/>
      <c r="C37" s="47" t="s">
        <v>67</v>
      </c>
      <c r="D37" s="19" t="s">
        <v>68</v>
      </c>
      <c r="E37" s="26" t="s">
        <v>15</v>
      </c>
      <c r="F37" s="26">
        <v>1</v>
      </c>
      <c r="G37" s="56">
        <v>180</v>
      </c>
      <c r="H37" s="32">
        <f t="shared" ref="H37:H42" si="2">G37*F37</f>
        <v>180</v>
      </c>
      <c r="I37" s="25" t="s">
        <v>69</v>
      </c>
    </row>
    <row r="38" s="3" customFormat="1" ht="12" customHeight="1" spans="1:9">
      <c r="A38" s="15">
        <v>34</v>
      </c>
      <c r="B38" s="16"/>
      <c r="C38" s="24" t="s">
        <v>70</v>
      </c>
      <c r="D38" s="18"/>
      <c r="E38" s="26"/>
      <c r="F38" s="26"/>
      <c r="G38" s="21"/>
      <c r="H38" s="21"/>
      <c r="I38" s="70"/>
    </row>
    <row r="39" s="3" customFormat="1" ht="12" customHeight="1" spans="1:9">
      <c r="A39" s="15">
        <v>35</v>
      </c>
      <c r="B39" s="16">
        <v>45049</v>
      </c>
      <c r="C39" s="17" t="s">
        <v>71</v>
      </c>
      <c r="D39" s="18"/>
      <c r="E39" s="18"/>
      <c r="F39" s="19"/>
      <c r="G39" s="20"/>
      <c r="H39" s="21"/>
      <c r="I39" s="69"/>
    </row>
    <row r="40" s="3" customFormat="1" ht="12" customHeight="1" spans="1:9">
      <c r="A40" s="15">
        <v>36</v>
      </c>
      <c r="B40" s="16"/>
      <c r="C40" s="57" t="s">
        <v>13</v>
      </c>
      <c r="D40" s="23" t="s">
        <v>72</v>
      </c>
      <c r="E40" s="32" t="s">
        <v>15</v>
      </c>
      <c r="F40" s="23">
        <v>1</v>
      </c>
      <c r="G40" s="32">
        <v>950</v>
      </c>
      <c r="H40" s="32">
        <f t="shared" si="2"/>
        <v>950</v>
      </c>
      <c r="I40" s="70" t="s">
        <v>73</v>
      </c>
    </row>
    <row r="41" s="3" customFormat="1" ht="12" customHeight="1" spans="1:9">
      <c r="A41" s="15">
        <v>37</v>
      </c>
      <c r="B41" s="16"/>
      <c r="C41" s="35" t="s">
        <v>74</v>
      </c>
      <c r="D41" s="26"/>
      <c r="E41" s="26"/>
      <c r="F41" s="26"/>
      <c r="G41" s="31"/>
      <c r="H41" s="21"/>
      <c r="I41" s="78"/>
    </row>
    <row r="42" s="3" customFormat="1" ht="12" customHeight="1" spans="1:9">
      <c r="A42" s="15">
        <v>38</v>
      </c>
      <c r="B42" s="16"/>
      <c r="C42" s="30" t="s">
        <v>75</v>
      </c>
      <c r="D42" s="26" t="s">
        <v>76</v>
      </c>
      <c r="E42" s="26" t="s">
        <v>15</v>
      </c>
      <c r="F42" s="26">
        <v>1</v>
      </c>
      <c r="G42" s="31">
        <v>3500</v>
      </c>
      <c r="H42" s="32">
        <f t="shared" si="2"/>
        <v>3500</v>
      </c>
      <c r="I42" s="70" t="s">
        <v>73</v>
      </c>
    </row>
    <row r="43" s="3" customFormat="1" ht="12" customHeight="1" spans="1:9">
      <c r="A43" s="15">
        <v>39</v>
      </c>
      <c r="B43" s="16"/>
      <c r="C43" s="24" t="s">
        <v>77</v>
      </c>
      <c r="D43" s="26"/>
      <c r="E43" s="26"/>
      <c r="F43" s="26"/>
      <c r="G43" s="20"/>
      <c r="H43" s="32"/>
      <c r="I43" s="26"/>
    </row>
    <row r="44" s="3" customFormat="1" ht="12" customHeight="1" spans="1:9">
      <c r="A44" s="15">
        <v>40</v>
      </c>
      <c r="B44" s="16"/>
      <c r="C44" s="17" t="s">
        <v>78</v>
      </c>
      <c r="D44" s="18"/>
      <c r="E44" s="26"/>
      <c r="F44" s="26"/>
      <c r="G44" s="21"/>
      <c r="H44" s="21"/>
      <c r="I44" s="70"/>
    </row>
    <row r="45" s="3" customFormat="1" ht="12" customHeight="1" spans="1:9">
      <c r="A45" s="15">
        <v>41</v>
      </c>
      <c r="B45" s="16"/>
      <c r="C45" s="30" t="s">
        <v>79</v>
      </c>
      <c r="D45" s="25" t="s">
        <v>80</v>
      </c>
      <c r="E45" s="26" t="s">
        <v>15</v>
      </c>
      <c r="F45" s="27">
        <v>2</v>
      </c>
      <c r="G45" s="58">
        <v>230</v>
      </c>
      <c r="H45" s="32">
        <f t="shared" ref="H45:H50" si="3">G45*F45</f>
        <v>460</v>
      </c>
      <c r="I45" s="26" t="s">
        <v>81</v>
      </c>
    </row>
    <row r="46" s="3" customFormat="1" ht="12" customHeight="1" spans="1:9">
      <c r="A46" s="15">
        <v>42</v>
      </c>
      <c r="B46" s="16"/>
      <c r="C46" s="24" t="s">
        <v>82</v>
      </c>
      <c r="D46" s="18"/>
      <c r="E46" s="18"/>
      <c r="F46" s="19"/>
      <c r="G46" s="20"/>
      <c r="H46" s="21"/>
      <c r="I46" s="69"/>
    </row>
    <row r="47" s="3" customFormat="1" ht="12" customHeight="1" spans="1:9">
      <c r="A47" s="15">
        <v>43</v>
      </c>
      <c r="B47" s="16">
        <v>45049</v>
      </c>
      <c r="C47" s="59" t="s">
        <v>83</v>
      </c>
      <c r="D47" s="59"/>
      <c r="E47" s="60"/>
      <c r="F47" s="23"/>
      <c r="G47" s="20"/>
      <c r="H47" s="21"/>
      <c r="I47" s="70"/>
    </row>
    <row r="48" s="3" customFormat="1" ht="12" customHeight="1" spans="1:9">
      <c r="A48" s="15">
        <v>44</v>
      </c>
      <c r="B48" s="16"/>
      <c r="C48" s="30" t="s">
        <v>84</v>
      </c>
      <c r="D48" s="26" t="s">
        <v>85</v>
      </c>
      <c r="E48" s="26" t="s">
        <v>34</v>
      </c>
      <c r="F48" s="26">
        <v>2</v>
      </c>
      <c r="G48" s="20">
        <v>450</v>
      </c>
      <c r="H48" s="21">
        <f t="shared" si="3"/>
        <v>900</v>
      </c>
      <c r="I48" s="73" t="s">
        <v>86</v>
      </c>
    </row>
    <row r="49" s="3" customFormat="1" ht="12" customHeight="1" spans="1:9">
      <c r="A49" s="15">
        <v>45</v>
      </c>
      <c r="B49" s="16"/>
      <c r="C49" s="61" t="s">
        <v>87</v>
      </c>
      <c r="D49" s="25"/>
      <c r="E49" s="26"/>
      <c r="F49" s="27"/>
      <c r="G49" s="28"/>
      <c r="H49" s="21"/>
      <c r="I49" s="26"/>
    </row>
    <row r="50" s="3" customFormat="1" ht="12" customHeight="1" spans="1:9">
      <c r="A50" s="15">
        <v>46</v>
      </c>
      <c r="B50" s="16"/>
      <c r="C50" s="30" t="s">
        <v>84</v>
      </c>
      <c r="D50" s="25" t="s">
        <v>88</v>
      </c>
      <c r="E50" s="26" t="s">
        <v>34</v>
      </c>
      <c r="F50" s="26">
        <v>2</v>
      </c>
      <c r="G50" s="62">
        <v>580</v>
      </c>
      <c r="H50" s="21">
        <f t="shared" si="3"/>
        <v>1160</v>
      </c>
      <c r="I50" s="70" t="s">
        <v>89</v>
      </c>
    </row>
    <row r="51" s="3" customFormat="1" ht="12" customHeight="1" spans="1:9">
      <c r="A51" s="15">
        <v>47</v>
      </c>
      <c r="B51" s="16"/>
      <c r="C51" s="61" t="s">
        <v>90</v>
      </c>
      <c r="D51" s="25"/>
      <c r="E51" s="26"/>
      <c r="F51" s="27"/>
      <c r="G51" s="62"/>
      <c r="H51" s="21"/>
      <c r="I51" s="26"/>
    </row>
    <row r="52" s="3" customFormat="1" ht="12" customHeight="1" spans="1:9">
      <c r="A52" s="15">
        <v>48</v>
      </c>
      <c r="B52" s="16"/>
      <c r="C52" s="30" t="s">
        <v>84</v>
      </c>
      <c r="D52" s="25" t="s">
        <v>91</v>
      </c>
      <c r="E52" s="26" t="s">
        <v>34</v>
      </c>
      <c r="F52" s="26">
        <v>3</v>
      </c>
      <c r="G52" s="62">
        <v>550</v>
      </c>
      <c r="H52" s="21">
        <f t="shared" ref="H52:H57" si="4">G52*F52</f>
        <v>1650</v>
      </c>
      <c r="I52" s="70" t="s">
        <v>89</v>
      </c>
    </row>
    <row r="53" s="3" customFormat="1" ht="12" customHeight="1" spans="1:9">
      <c r="A53" s="15">
        <v>49</v>
      </c>
      <c r="B53" s="16"/>
      <c r="C53" s="24" t="s">
        <v>47</v>
      </c>
      <c r="D53" s="18"/>
      <c r="E53" s="26"/>
      <c r="F53" s="26"/>
      <c r="G53" s="21"/>
      <c r="H53" s="21"/>
      <c r="I53" s="70"/>
    </row>
    <row r="54" s="3" customFormat="1" ht="12" customHeight="1" spans="1:9">
      <c r="A54" s="15">
        <v>50</v>
      </c>
      <c r="B54" s="16"/>
      <c r="C54" s="30" t="s">
        <v>92</v>
      </c>
      <c r="D54" s="48" t="s">
        <v>93</v>
      </c>
      <c r="E54" s="63" t="s">
        <v>63</v>
      </c>
      <c r="F54" s="63">
        <v>200</v>
      </c>
      <c r="G54" s="64">
        <v>35</v>
      </c>
      <c r="H54" s="21">
        <f t="shared" si="4"/>
        <v>7000</v>
      </c>
      <c r="I54" s="72" t="s">
        <v>94</v>
      </c>
    </row>
    <row r="55" s="3" customFormat="1" ht="12" customHeight="1" spans="1:9">
      <c r="A55" s="15">
        <v>51</v>
      </c>
      <c r="B55" s="16"/>
      <c r="C55" s="24" t="s">
        <v>95</v>
      </c>
      <c r="D55" s="19"/>
      <c r="E55" s="26"/>
      <c r="F55" s="26"/>
      <c r="G55" s="56"/>
      <c r="H55" s="32"/>
      <c r="I55" s="25"/>
    </row>
    <row r="56" s="3" customFormat="1" ht="12" customHeight="1" spans="1:9">
      <c r="A56" s="15">
        <v>52</v>
      </c>
      <c r="B56" s="65">
        <v>45051</v>
      </c>
      <c r="C56" s="18" t="s">
        <v>96</v>
      </c>
      <c r="D56" s="18"/>
      <c r="E56" s="26"/>
      <c r="F56" s="26"/>
      <c r="G56" s="21"/>
      <c r="H56" s="21"/>
      <c r="I56" s="70"/>
    </row>
    <row r="57" s="3" customFormat="1" ht="12" customHeight="1" spans="1:9">
      <c r="A57" s="15">
        <v>53</v>
      </c>
      <c r="B57" s="66"/>
      <c r="C57" s="47" t="s">
        <v>97</v>
      </c>
      <c r="D57" s="19" t="s">
        <v>98</v>
      </c>
      <c r="E57" s="26" t="s">
        <v>15</v>
      </c>
      <c r="F57" s="27">
        <v>4</v>
      </c>
      <c r="G57" s="32">
        <v>1800</v>
      </c>
      <c r="H57" s="32">
        <f t="shared" si="4"/>
        <v>7200</v>
      </c>
      <c r="I57" s="79" t="s">
        <v>73</v>
      </c>
    </row>
    <row r="58" s="3" customFormat="1" ht="12" customHeight="1" spans="1:9">
      <c r="A58" s="15">
        <v>54</v>
      </c>
      <c r="B58" s="66"/>
      <c r="C58" s="46" t="s">
        <v>99</v>
      </c>
      <c r="D58" s="26"/>
      <c r="E58" s="26"/>
      <c r="F58" s="26"/>
      <c r="G58" s="31"/>
      <c r="H58" s="21"/>
      <c r="I58" s="78"/>
    </row>
    <row r="59" s="3" customFormat="1" ht="12" customHeight="1" spans="1:9">
      <c r="A59" s="15">
        <v>55</v>
      </c>
      <c r="B59" s="66"/>
      <c r="C59" s="18" t="s">
        <v>100</v>
      </c>
      <c r="D59" s="18"/>
      <c r="E59" s="26"/>
      <c r="F59" s="26"/>
      <c r="G59" s="21"/>
      <c r="H59" s="21"/>
      <c r="I59" s="70"/>
    </row>
    <row r="60" s="3" customFormat="1" ht="12" customHeight="1" spans="1:9">
      <c r="A60" s="15">
        <v>56</v>
      </c>
      <c r="B60" s="66"/>
      <c r="C60" s="25" t="s">
        <v>101</v>
      </c>
      <c r="D60" s="19" t="s">
        <v>38</v>
      </c>
      <c r="E60" s="19" t="s">
        <v>34</v>
      </c>
      <c r="F60" s="19">
        <v>2</v>
      </c>
      <c r="G60" s="31">
        <v>170</v>
      </c>
      <c r="H60" s="32">
        <f>F60*G60</f>
        <v>340</v>
      </c>
      <c r="I60" s="80" t="s">
        <v>27</v>
      </c>
    </row>
    <row r="61" s="3" customFormat="1" ht="12" customHeight="1" spans="1:9">
      <c r="A61" s="15">
        <v>57</v>
      </c>
      <c r="B61" s="66"/>
      <c r="C61" s="18" t="s">
        <v>102</v>
      </c>
      <c r="D61" s="18"/>
      <c r="E61" s="26"/>
      <c r="F61" s="26"/>
      <c r="G61" s="21"/>
      <c r="H61" s="21"/>
      <c r="I61" s="70"/>
    </row>
    <row r="62" s="3" customFormat="1" ht="12" customHeight="1" spans="1:9">
      <c r="A62" s="15">
        <v>58</v>
      </c>
      <c r="B62" s="66"/>
      <c r="C62" s="30" t="s">
        <v>103</v>
      </c>
      <c r="D62" s="19" t="s">
        <v>41</v>
      </c>
      <c r="E62" s="26" t="s">
        <v>15</v>
      </c>
      <c r="F62" s="26">
        <v>6</v>
      </c>
      <c r="G62" s="32">
        <v>230</v>
      </c>
      <c r="H62" s="39">
        <f t="shared" ref="H62:H67" si="5">G62*F62</f>
        <v>1380</v>
      </c>
      <c r="I62" s="73"/>
    </row>
    <row r="63" s="3" customFormat="1" ht="12" customHeight="1" spans="1:9">
      <c r="A63" s="15">
        <v>59</v>
      </c>
      <c r="B63" s="67"/>
      <c r="C63" s="46" t="s">
        <v>104</v>
      </c>
      <c r="D63" s="25"/>
      <c r="E63" s="26"/>
      <c r="F63" s="27"/>
      <c r="G63" s="28"/>
      <c r="H63" s="21"/>
      <c r="I63" s="26"/>
    </row>
    <row r="64" s="3" customFormat="1" ht="12" customHeight="1" spans="1:9">
      <c r="A64" s="15">
        <v>60</v>
      </c>
      <c r="B64" s="16">
        <v>45054</v>
      </c>
      <c r="C64" s="68" t="s">
        <v>105</v>
      </c>
      <c r="D64" s="26"/>
      <c r="E64" s="26"/>
      <c r="F64" s="26"/>
      <c r="G64" s="31"/>
      <c r="H64" s="32"/>
      <c r="I64" s="70"/>
    </row>
    <row r="65" s="3" customFormat="1" ht="12" customHeight="1" spans="1:9">
      <c r="A65" s="15">
        <v>61</v>
      </c>
      <c r="B65" s="16"/>
      <c r="C65" s="30" t="s">
        <v>79</v>
      </c>
      <c r="D65" s="26" t="s">
        <v>106</v>
      </c>
      <c r="E65" s="26" t="s">
        <v>15</v>
      </c>
      <c r="F65" s="26">
        <v>2</v>
      </c>
      <c r="G65" s="31">
        <v>2350</v>
      </c>
      <c r="H65" s="32">
        <f t="shared" si="5"/>
        <v>4700</v>
      </c>
      <c r="I65" s="70" t="s">
        <v>107</v>
      </c>
    </row>
    <row r="66" s="3" customFormat="1" ht="12" customHeight="1" spans="1:9">
      <c r="A66" s="15">
        <v>62</v>
      </c>
      <c r="B66" s="16"/>
      <c r="C66" s="35" t="s">
        <v>108</v>
      </c>
      <c r="D66" s="26"/>
      <c r="E66" s="26"/>
      <c r="F66" s="26"/>
      <c r="G66" s="31"/>
      <c r="H66" s="32"/>
      <c r="I66" s="70"/>
    </row>
    <row r="67" s="3" customFormat="1" ht="12" customHeight="1" spans="1:9">
      <c r="A67" s="15">
        <v>63</v>
      </c>
      <c r="B67" s="16"/>
      <c r="C67" s="30" t="s">
        <v>79</v>
      </c>
      <c r="D67" s="26" t="s">
        <v>109</v>
      </c>
      <c r="E67" s="26" t="s">
        <v>15</v>
      </c>
      <c r="F67" s="26">
        <v>2</v>
      </c>
      <c r="G67" s="31">
        <v>4300</v>
      </c>
      <c r="H67" s="32">
        <f t="shared" si="5"/>
        <v>8600</v>
      </c>
      <c r="I67" s="70" t="s">
        <v>107</v>
      </c>
    </row>
    <row r="68" s="3" customFormat="1" ht="12" customHeight="1" spans="1:9">
      <c r="A68" s="15">
        <v>64</v>
      </c>
      <c r="B68" s="16"/>
      <c r="C68" s="24" t="s">
        <v>77</v>
      </c>
      <c r="D68" s="18"/>
      <c r="E68" s="26"/>
      <c r="F68" s="26"/>
      <c r="G68" s="21"/>
      <c r="H68" s="21"/>
      <c r="I68" s="70"/>
    </row>
    <row r="69" s="3" customFormat="1" ht="12" customHeight="1" spans="1:9">
      <c r="A69" s="15">
        <v>65</v>
      </c>
      <c r="B69" s="16"/>
      <c r="C69" s="81" t="s">
        <v>18</v>
      </c>
      <c r="D69" s="19"/>
      <c r="E69" s="19"/>
      <c r="F69" s="19"/>
      <c r="G69" s="20"/>
      <c r="H69" s="21"/>
      <c r="I69" s="69"/>
    </row>
    <row r="70" s="3" customFormat="1" ht="12" customHeight="1" spans="1:9">
      <c r="A70" s="15">
        <v>66</v>
      </c>
      <c r="B70" s="16"/>
      <c r="C70" s="30" t="s">
        <v>19</v>
      </c>
      <c r="D70" s="26" t="s">
        <v>20</v>
      </c>
      <c r="E70" s="26" t="s">
        <v>15</v>
      </c>
      <c r="F70" s="26">
        <v>6</v>
      </c>
      <c r="G70" s="31">
        <v>1400</v>
      </c>
      <c r="H70" s="32">
        <f t="shared" ref="H70:H75" si="6">F70*G70</f>
        <v>8400</v>
      </c>
      <c r="I70" s="69"/>
    </row>
    <row r="71" s="3" customFormat="1" ht="12" customHeight="1" spans="1:9">
      <c r="A71" s="15">
        <v>67</v>
      </c>
      <c r="B71" s="16"/>
      <c r="C71" s="24" t="s">
        <v>21</v>
      </c>
      <c r="D71" s="25"/>
      <c r="E71" s="26"/>
      <c r="F71" s="27"/>
      <c r="G71" s="28"/>
      <c r="H71" s="21"/>
      <c r="I71" s="26"/>
    </row>
    <row r="72" s="3" customFormat="1" ht="12" customHeight="1" spans="1:9">
      <c r="A72" s="15">
        <v>68</v>
      </c>
      <c r="B72" s="16"/>
      <c r="C72" s="82" t="s">
        <v>110</v>
      </c>
      <c r="D72" s="19"/>
      <c r="E72" s="19"/>
      <c r="F72" s="19"/>
      <c r="G72" s="20"/>
      <c r="H72" s="21"/>
      <c r="I72" s="69"/>
    </row>
    <row r="73" s="3" customFormat="1" ht="12" customHeight="1" spans="1:9">
      <c r="A73" s="15">
        <v>69</v>
      </c>
      <c r="B73" s="16"/>
      <c r="C73" s="29" t="s">
        <v>79</v>
      </c>
      <c r="D73" s="26" t="s">
        <v>111</v>
      </c>
      <c r="E73" s="26" t="s">
        <v>15</v>
      </c>
      <c r="F73" s="26">
        <v>1</v>
      </c>
      <c r="G73" s="83">
        <v>1950</v>
      </c>
      <c r="H73" s="32">
        <f t="shared" si="6"/>
        <v>1950</v>
      </c>
      <c r="I73" s="73" t="s">
        <v>81</v>
      </c>
    </row>
    <row r="74" s="3" customFormat="1" ht="12" customHeight="1" spans="1:9">
      <c r="A74" s="15">
        <v>70</v>
      </c>
      <c r="B74" s="16"/>
      <c r="C74" s="35" t="s">
        <v>112</v>
      </c>
      <c r="D74" s="26"/>
      <c r="E74" s="26"/>
      <c r="F74" s="26"/>
      <c r="G74" s="31"/>
      <c r="H74" s="21"/>
      <c r="I74" s="69"/>
    </row>
    <row r="75" s="3" customFormat="1" ht="12" customHeight="1" spans="1:9">
      <c r="A75" s="15">
        <v>71</v>
      </c>
      <c r="B75" s="16"/>
      <c r="C75" s="30" t="s">
        <v>113</v>
      </c>
      <c r="D75" s="26" t="s">
        <v>114</v>
      </c>
      <c r="E75" s="26" t="s">
        <v>15</v>
      </c>
      <c r="F75" s="26">
        <v>2</v>
      </c>
      <c r="G75" s="20">
        <v>1850</v>
      </c>
      <c r="H75" s="32">
        <f t="shared" si="6"/>
        <v>3700</v>
      </c>
      <c r="I75" s="73" t="s">
        <v>81</v>
      </c>
    </row>
    <row r="76" s="3" customFormat="1" ht="12" customHeight="1" spans="1:9">
      <c r="A76" s="15">
        <v>72</v>
      </c>
      <c r="B76" s="16"/>
      <c r="C76" s="24" t="s">
        <v>115</v>
      </c>
      <c r="D76" s="25"/>
      <c r="E76" s="31"/>
      <c r="F76" s="25"/>
      <c r="G76" s="84"/>
      <c r="H76" s="84"/>
      <c r="I76" s="94"/>
    </row>
    <row r="77" s="3" customFormat="1" ht="12" customHeight="1" spans="1:9">
      <c r="A77" s="15">
        <v>73</v>
      </c>
      <c r="B77" s="16">
        <v>45054</v>
      </c>
      <c r="C77" s="47" t="s">
        <v>116</v>
      </c>
      <c r="D77" s="19" t="s">
        <v>117</v>
      </c>
      <c r="E77" s="26" t="s">
        <v>118</v>
      </c>
      <c r="F77" s="27">
        <v>2</v>
      </c>
      <c r="G77" s="32">
        <v>60</v>
      </c>
      <c r="H77" s="32">
        <f t="shared" ref="H77:H80" si="7">G77*F77</f>
        <v>120</v>
      </c>
      <c r="I77" s="79"/>
    </row>
    <row r="78" s="3" customFormat="1" ht="12" customHeight="1" spans="1:9">
      <c r="A78" s="15">
        <v>74</v>
      </c>
      <c r="B78" s="16"/>
      <c r="C78" s="46" t="s">
        <v>119</v>
      </c>
      <c r="D78" s="26"/>
      <c r="E78" s="26"/>
      <c r="F78" s="26"/>
      <c r="G78" s="20"/>
      <c r="H78" s="39"/>
      <c r="I78" s="69"/>
    </row>
    <row r="79" s="3" customFormat="1" ht="12" customHeight="1" spans="1:9">
      <c r="A79" s="15">
        <v>75</v>
      </c>
      <c r="B79" s="16"/>
      <c r="C79" s="30" t="s">
        <v>120</v>
      </c>
      <c r="D79" s="26" t="s">
        <v>121</v>
      </c>
      <c r="E79" s="26" t="s">
        <v>39</v>
      </c>
      <c r="F79" s="26">
        <v>18</v>
      </c>
      <c r="G79" s="31">
        <v>30</v>
      </c>
      <c r="H79" s="32">
        <f t="shared" si="7"/>
        <v>540</v>
      </c>
      <c r="I79" s="25" t="s">
        <v>122</v>
      </c>
    </row>
    <row r="80" s="3" customFormat="1" ht="12" customHeight="1" spans="1:9">
      <c r="A80" s="15">
        <v>76</v>
      </c>
      <c r="B80" s="16"/>
      <c r="C80" s="22" t="s">
        <v>123</v>
      </c>
      <c r="D80" s="26" t="s">
        <v>124</v>
      </c>
      <c r="E80" s="26" t="s">
        <v>39</v>
      </c>
      <c r="F80" s="26">
        <v>56</v>
      </c>
      <c r="G80" s="85">
        <v>8</v>
      </c>
      <c r="H80" s="32">
        <f t="shared" si="7"/>
        <v>448</v>
      </c>
      <c r="I80" s="69" t="s">
        <v>125</v>
      </c>
    </row>
    <row r="81" s="3" customFormat="1" ht="12" customHeight="1" spans="1:9">
      <c r="A81" s="15">
        <v>77</v>
      </c>
      <c r="B81" s="16"/>
      <c r="C81" s="24" t="s">
        <v>126</v>
      </c>
      <c r="D81" s="19"/>
      <c r="E81" s="19"/>
      <c r="F81" s="19"/>
      <c r="G81" s="20"/>
      <c r="H81" s="21"/>
      <c r="I81" s="69"/>
    </row>
    <row r="82" s="3" customFormat="1" ht="12" customHeight="1" spans="1:9">
      <c r="A82" s="15">
        <v>78</v>
      </c>
      <c r="B82" s="16">
        <v>45058</v>
      </c>
      <c r="C82" s="86" t="s">
        <v>127</v>
      </c>
      <c r="D82" s="34"/>
      <c r="E82" s="26"/>
      <c r="F82" s="26"/>
      <c r="G82" s="20"/>
      <c r="H82" s="21"/>
      <c r="I82" s="69"/>
    </row>
    <row r="83" s="3" customFormat="1" ht="12" customHeight="1" spans="1:9">
      <c r="A83" s="15">
        <v>79</v>
      </c>
      <c r="B83" s="16"/>
      <c r="C83" s="25" t="s">
        <v>128</v>
      </c>
      <c r="D83" s="19" t="s">
        <v>129</v>
      </c>
      <c r="E83" s="19" t="s">
        <v>39</v>
      </c>
      <c r="F83" s="19">
        <v>4</v>
      </c>
      <c r="G83" s="31">
        <v>180</v>
      </c>
      <c r="H83" s="32">
        <f>G83*F83</f>
        <v>720</v>
      </c>
      <c r="I83" s="80" t="s">
        <v>130</v>
      </c>
    </row>
    <row r="84" s="3" customFormat="1" ht="12" customHeight="1" spans="1:9">
      <c r="A84" s="15">
        <v>80</v>
      </c>
      <c r="B84" s="16"/>
      <c r="C84" s="46" t="s">
        <v>131</v>
      </c>
      <c r="D84" s="19"/>
      <c r="E84" s="19"/>
      <c r="F84" s="19"/>
      <c r="G84" s="20"/>
      <c r="H84" s="21"/>
      <c r="I84" s="69"/>
    </row>
    <row r="85" s="4" customFormat="1" ht="12" customHeight="1" spans="1:9">
      <c r="A85" s="50">
        <v>81</v>
      </c>
      <c r="B85" s="51"/>
      <c r="C85" s="87" t="s">
        <v>132</v>
      </c>
      <c r="D85" s="88" t="s">
        <v>133</v>
      </c>
      <c r="E85" s="53" t="s">
        <v>15</v>
      </c>
      <c r="F85" s="53">
        <v>8</v>
      </c>
      <c r="G85" s="89">
        <v>2700</v>
      </c>
      <c r="H85" s="55">
        <f>G85*F85</f>
        <v>21600</v>
      </c>
      <c r="I85" s="95" t="s">
        <v>134</v>
      </c>
    </row>
    <row r="86" s="3" customFormat="1" ht="12" customHeight="1" spans="1:9">
      <c r="A86" s="15">
        <v>82</v>
      </c>
      <c r="B86" s="16"/>
      <c r="C86" s="46" t="s">
        <v>135</v>
      </c>
      <c r="D86" s="19"/>
      <c r="E86" s="19"/>
      <c r="F86" s="19"/>
      <c r="G86" s="20"/>
      <c r="H86" s="21"/>
      <c r="I86" s="69"/>
    </row>
    <row r="87" s="3" customFormat="1" ht="12" customHeight="1" spans="1:9">
      <c r="A87" s="15">
        <v>83</v>
      </c>
      <c r="B87" s="16">
        <v>45058</v>
      </c>
      <c r="C87" s="17" t="s">
        <v>136</v>
      </c>
      <c r="D87" s="18"/>
      <c r="E87" s="26"/>
      <c r="F87" s="26"/>
      <c r="G87" s="21"/>
      <c r="H87" s="21"/>
      <c r="I87" s="70"/>
    </row>
    <row r="88" s="3" customFormat="1" ht="12" customHeight="1" spans="1:9">
      <c r="A88" s="15">
        <v>84</v>
      </c>
      <c r="B88" s="16"/>
      <c r="C88" s="30" t="s">
        <v>137</v>
      </c>
      <c r="D88" s="26" t="s">
        <v>138</v>
      </c>
      <c r="E88" s="26" t="s">
        <v>15</v>
      </c>
      <c r="F88" s="26">
        <v>2</v>
      </c>
      <c r="G88" s="20">
        <v>1250</v>
      </c>
      <c r="H88" s="39">
        <f>F88*G88</f>
        <v>2500</v>
      </c>
      <c r="I88" s="69" t="s">
        <v>139</v>
      </c>
    </row>
    <row r="89" s="3" customFormat="1" ht="12" customHeight="1" spans="1:9">
      <c r="A89" s="15">
        <v>85</v>
      </c>
      <c r="B89" s="16"/>
      <c r="C89" s="24" t="s">
        <v>104</v>
      </c>
      <c r="D89" s="26"/>
      <c r="E89" s="26"/>
      <c r="F89" s="26"/>
      <c r="G89" s="31"/>
      <c r="H89" s="32"/>
      <c r="I89" s="70"/>
    </row>
    <row r="90" s="3" customFormat="1" ht="12" customHeight="1" spans="1:9">
      <c r="A90" s="15">
        <v>86</v>
      </c>
      <c r="B90" s="16"/>
      <c r="C90" s="40" t="s">
        <v>140</v>
      </c>
      <c r="D90" s="41" t="s">
        <v>141</v>
      </c>
      <c r="E90" s="26" t="s">
        <v>15</v>
      </c>
      <c r="F90" s="23">
        <v>1</v>
      </c>
      <c r="G90" s="42">
        <v>700</v>
      </c>
      <c r="H90" s="21">
        <f>G90*F90</f>
        <v>700</v>
      </c>
      <c r="I90" s="69" t="s">
        <v>142</v>
      </c>
    </row>
    <row r="91" s="3" customFormat="1" ht="12" customHeight="1" spans="1:9">
      <c r="A91" s="15">
        <v>87</v>
      </c>
      <c r="B91" s="16"/>
      <c r="C91" s="40" t="s">
        <v>140</v>
      </c>
      <c r="D91" s="19" t="s">
        <v>143</v>
      </c>
      <c r="E91" s="26" t="s">
        <v>15</v>
      </c>
      <c r="F91" s="23">
        <v>1</v>
      </c>
      <c r="G91" s="42">
        <v>500</v>
      </c>
      <c r="H91" s="21">
        <f>G91*F91</f>
        <v>500</v>
      </c>
      <c r="I91" s="69" t="s">
        <v>142</v>
      </c>
    </row>
    <row r="92" s="3" customFormat="1" ht="12" customHeight="1" spans="1:9">
      <c r="A92" s="15">
        <v>88</v>
      </c>
      <c r="B92" s="16"/>
      <c r="C92" s="24" t="s">
        <v>144</v>
      </c>
      <c r="D92" s="19"/>
      <c r="E92" s="19"/>
      <c r="F92" s="19"/>
      <c r="G92" s="20"/>
      <c r="H92" s="21"/>
      <c r="I92" s="69"/>
    </row>
    <row r="93" s="3" customFormat="1" ht="12" customHeight="1" spans="1:9">
      <c r="A93" s="15">
        <v>89</v>
      </c>
      <c r="B93" s="16"/>
      <c r="C93" s="29" t="s">
        <v>44</v>
      </c>
      <c r="D93" s="19" t="s">
        <v>145</v>
      </c>
      <c r="E93" s="19" t="s">
        <v>15</v>
      </c>
      <c r="F93" s="19">
        <v>3</v>
      </c>
      <c r="G93" s="31">
        <v>350</v>
      </c>
      <c r="H93" s="32">
        <f>F93*G93</f>
        <v>1050</v>
      </c>
      <c r="I93" s="80" t="s">
        <v>27</v>
      </c>
    </row>
    <row r="94" s="3" customFormat="1" ht="12" customHeight="1" spans="1:9">
      <c r="A94" s="15">
        <v>90</v>
      </c>
      <c r="B94" s="16"/>
      <c r="C94" s="24" t="s">
        <v>146</v>
      </c>
      <c r="D94" s="19"/>
      <c r="E94" s="19"/>
      <c r="F94" s="19"/>
      <c r="G94" s="20"/>
      <c r="H94" s="21"/>
      <c r="I94" s="69"/>
    </row>
    <row r="95" s="3" customFormat="1" ht="12" customHeight="1" spans="1:9">
      <c r="A95" s="15">
        <v>91</v>
      </c>
      <c r="B95" s="16">
        <v>45065</v>
      </c>
      <c r="C95" s="90" t="s">
        <v>147</v>
      </c>
      <c r="D95" s="25"/>
      <c r="E95" s="26"/>
      <c r="F95" s="27"/>
      <c r="G95" s="28"/>
      <c r="H95" s="21"/>
      <c r="I95" s="26"/>
    </row>
    <row r="96" s="3" customFormat="1" ht="12" customHeight="1" spans="1:9">
      <c r="A96" s="15">
        <v>92</v>
      </c>
      <c r="B96" s="16"/>
      <c r="C96" s="25" t="s">
        <v>148</v>
      </c>
      <c r="D96" s="25" t="s">
        <v>149</v>
      </c>
      <c r="E96" s="26" t="s">
        <v>39</v>
      </c>
      <c r="F96" s="27">
        <v>1</v>
      </c>
      <c r="G96" s="62">
        <v>60</v>
      </c>
      <c r="H96" s="91">
        <f>G96*F96</f>
        <v>60</v>
      </c>
      <c r="I96" s="26" t="s">
        <v>150</v>
      </c>
    </row>
    <row r="97" s="3" customFormat="1" ht="12" customHeight="1" spans="1:9">
      <c r="A97" s="15">
        <v>93</v>
      </c>
      <c r="B97" s="16"/>
      <c r="C97" s="46" t="s">
        <v>151</v>
      </c>
      <c r="D97" s="19"/>
      <c r="E97" s="19"/>
      <c r="F97" s="19"/>
      <c r="G97" s="20"/>
      <c r="H97" s="21"/>
      <c r="I97" s="69"/>
    </row>
    <row r="98" ht="20" customHeight="1" spans="1:9">
      <c r="A98" s="92" t="s">
        <v>152</v>
      </c>
      <c r="B98" s="92"/>
      <c r="C98" s="92"/>
      <c r="D98" s="92"/>
      <c r="E98" s="92"/>
      <c r="F98" s="92"/>
      <c r="G98" s="92"/>
      <c r="H98" s="93">
        <f>SUM(H6:H96)</f>
        <v>126393</v>
      </c>
      <c r="I98" s="96"/>
    </row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</sheetData>
  <mergeCells count="19">
    <mergeCell ref="A1:I1"/>
    <mergeCell ref="A2:I2"/>
    <mergeCell ref="A3:I3"/>
    <mergeCell ref="C47:E47"/>
    <mergeCell ref="A98:G98"/>
    <mergeCell ref="B5:B13"/>
    <mergeCell ref="B14:B20"/>
    <mergeCell ref="B21:B26"/>
    <mergeCell ref="B27:B38"/>
    <mergeCell ref="B39:B46"/>
    <mergeCell ref="B47:B55"/>
    <mergeCell ref="B56:B63"/>
    <mergeCell ref="B64:B76"/>
    <mergeCell ref="B77:B81"/>
    <mergeCell ref="B82:B86"/>
    <mergeCell ref="B87:B94"/>
    <mergeCell ref="B95:B97"/>
    <mergeCell ref="C29:C30"/>
    <mergeCell ref="C31:C32"/>
  </mergeCells>
  <printOptions horizontalCentered="1"/>
  <pageMargins left="0.161111111111111" right="0.161111111111111" top="0.2125" bottom="0.21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2023-05-22T00:35:00Z</dcterms:created>
  <dcterms:modified xsi:type="dcterms:W3CDTF">2023-05-24T02:42:23Z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15E006551FC74758800ABAE39708D3B1_11</vt:lpwstr>
  </property>
  <property fmtid="{D5CDD505-2E9C-101B-9397-08002B2CF9AE}" pid="3" name="KSOProductBuildVer">
    <vt:lpwstr>2052-11.1.0.14309</vt:lpwstr>
  </property>
</Properties>
</file>