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80"/>
  </bookViews>
  <sheets>
    <sheet name="客户信息" sheetId="1" r:id="rId1"/>
    <sheet name="Sheet1" sheetId="2" r:id="rId2"/>
  </sheets>
  <externalReferences>
    <externalReference r:id="rId3"/>
  </externalReferences>
  <definedNames>
    <definedName name="_xlnm._FilterDatabase" localSheetId="0" hidden="1">客户信息!$A$2:$J$58</definedName>
  </definedNames>
  <calcPr calcId="144525"/>
</workbook>
</file>

<file path=xl/sharedStrings.xml><?xml version="1.0" encoding="utf-8"?>
<sst xmlns="http://schemas.openxmlformats.org/spreadsheetml/2006/main" count="215" uniqueCount="118">
  <si>
    <t>礼品寄件信息</t>
  </si>
  <si>
    <t>序号</t>
  </si>
  <si>
    <t>寄件人</t>
  </si>
  <si>
    <t>电话</t>
  </si>
  <si>
    <t>寄件人地址</t>
  </si>
  <si>
    <t>收件人</t>
  </si>
  <si>
    <t>部门</t>
  </si>
  <si>
    <t>收件地址</t>
  </si>
  <si>
    <t>品名</t>
  </si>
  <si>
    <t>单号/签收</t>
  </si>
  <si>
    <t>洪文泽</t>
  </si>
  <si>
    <t>刘涵政</t>
  </si>
  <si>
    <t>王新田</t>
  </si>
  <si>
    <t>刘卓林</t>
  </si>
  <si>
    <t>何娇</t>
  </si>
  <si>
    <t>周旦旦</t>
  </si>
  <si>
    <t>刘琦</t>
  </si>
  <si>
    <t>秦楠楠</t>
  </si>
  <si>
    <t>陈俊峰</t>
  </si>
  <si>
    <t>刘昌秀</t>
  </si>
  <si>
    <t>陈文魁</t>
  </si>
  <si>
    <t>陆思宏</t>
  </si>
  <si>
    <t>张雷</t>
  </si>
  <si>
    <t>杨越</t>
  </si>
  <si>
    <t>辛武娟</t>
  </si>
  <si>
    <t>陈佳</t>
  </si>
  <si>
    <t>万顺利</t>
  </si>
  <si>
    <t>唐正斌</t>
  </si>
  <si>
    <t>抚州线束工艺科</t>
  </si>
  <si>
    <t>康精云</t>
  </si>
  <si>
    <t>抚州高压电气综合科</t>
  </si>
  <si>
    <t>周正</t>
  </si>
  <si>
    <t>抚州铜线工厂固定资产</t>
  </si>
  <si>
    <t>黄昱智</t>
  </si>
  <si>
    <t>邓立勃</t>
  </si>
  <si>
    <t>宁乡电池工厂工艺</t>
  </si>
  <si>
    <t>刘江宇</t>
  </si>
  <si>
    <t>宁乡制造部</t>
  </si>
  <si>
    <t>王辉</t>
  </si>
  <si>
    <t>宁乡电动总成生产科</t>
  </si>
  <si>
    <t>卢志春</t>
  </si>
  <si>
    <t>金霞高压电气仓库</t>
  </si>
  <si>
    <t>袁富尔</t>
  </si>
  <si>
    <t>金霞高压电气工艺科</t>
  </si>
  <si>
    <t>刘敬</t>
  </si>
  <si>
    <t>马业胜</t>
  </si>
  <si>
    <t>望城仓库</t>
  </si>
  <si>
    <t>余文涛</t>
  </si>
  <si>
    <t>望城测试科科长</t>
  </si>
  <si>
    <t>18127760376</t>
  </si>
  <si>
    <t>14茶业14购物卡</t>
  </si>
  <si>
    <t>祁梦玲</t>
  </si>
  <si>
    <t>樊静</t>
  </si>
  <si>
    <t>电动总成仓库</t>
  </si>
  <si>
    <t>购物卡</t>
  </si>
  <si>
    <t>邓文琳</t>
  </si>
  <si>
    <t>电动总成计划科</t>
  </si>
  <si>
    <t>17673233582</t>
  </si>
  <si>
    <t>徐鹏</t>
  </si>
  <si>
    <t>海康</t>
  </si>
  <si>
    <t>18969182430</t>
  </si>
  <si>
    <t>茶叶</t>
  </si>
  <si>
    <t>黄渊汉</t>
  </si>
  <si>
    <t>18075173758</t>
  </si>
  <si>
    <t>张力军</t>
  </si>
  <si>
    <t>蓝天</t>
  </si>
  <si>
    <t>18908476821</t>
  </si>
  <si>
    <t>强存清</t>
  </si>
  <si>
    <t>刁胜成</t>
  </si>
  <si>
    <t>合肥弗迪科技运营中心</t>
  </si>
  <si>
    <t>安徽省合肥市包河区铜陵南路199号蓝鼎星河府14号楼，刁胜成13645697181</t>
  </si>
  <si>
    <t>靳变变</t>
  </si>
  <si>
    <t>合肥总装三品采购</t>
  </si>
  <si>
    <t>陕西省咸阳市武功县黄嘉瑞云小区，靳变变15399488231</t>
  </si>
  <si>
    <t>宋白露</t>
  </si>
  <si>
    <t>无为PACK1，3车间三品负责人</t>
  </si>
  <si>
    <t>安徽省芜湖市无为市无城镇北门大街512号菜鸟驿站代收点，宋白露18130316478</t>
  </si>
  <si>
    <t>邹凯文</t>
  </si>
  <si>
    <t>合肥多媒体设备负责人</t>
  </si>
  <si>
    <t>何显安</t>
  </si>
  <si>
    <t>合肥气囊车间主任</t>
  </si>
  <si>
    <t>姜晨</t>
  </si>
  <si>
    <t>合肥减震器MES对接人</t>
  </si>
  <si>
    <t>柴慧敏</t>
  </si>
  <si>
    <t>合肥焊装资产管理</t>
  </si>
  <si>
    <t>任享</t>
  </si>
  <si>
    <t>潘敬</t>
  </si>
  <si>
    <t>需求人</t>
  </si>
  <si>
    <t>李俊腾</t>
  </si>
  <si>
    <t>MES负责人</t>
  </si>
  <si>
    <t>李秋</t>
  </si>
  <si>
    <t>吴旭娜</t>
  </si>
  <si>
    <t>卢娟</t>
  </si>
  <si>
    <t>湖南省长沙市雨花区万家丽路绿地新都会 卢娟 18073163778</t>
  </si>
  <si>
    <t>罗爱清</t>
  </si>
  <si>
    <t>长沙天心区南托街道芙蓉南路凯富南方鑫城 罗爱清 18073163553</t>
  </si>
  <si>
    <t>曾令平</t>
  </si>
  <si>
    <t>长沙市雨花区同升街道金井小区22栋 曾令平 18073163555</t>
  </si>
  <si>
    <t>赵聪</t>
  </si>
  <si>
    <t>安徽省宿州市泗县平山镇老山村    赵聪15755759235</t>
  </si>
  <si>
    <t>陈然</t>
  </si>
  <si>
    <t>安徽省合肥市蜀山区芙蓉社区壶天路与金炉路交口创泽园3栋2102 陈然 17730037837</t>
  </si>
  <si>
    <t>蔡圣刚</t>
  </si>
  <si>
    <t>安徽省合肥市长丰县双墩镇万科中央公园岚庭6栋 蔡圣刚 13655603826</t>
  </si>
  <si>
    <t>旷顺</t>
  </si>
  <si>
    <t>长沙县黄花镇远大三路英萃园小区11栋 旷顺 18620337833</t>
  </si>
  <si>
    <t>余瑞</t>
  </si>
  <si>
    <t>襄阳市樊城区红光路玉龙湾天骄广场   余瑞  18727135173</t>
  </si>
  <si>
    <t>朱如勇</t>
  </si>
  <si>
    <t>江西省抚州市临川区钟岭街道金凤路高新佳园</t>
  </si>
  <si>
    <t>李发彬</t>
  </si>
  <si>
    <t>贵州省贵阳市白云区二十六大道贵阳比亚迪3号宿舍 李发彬15286064527</t>
  </si>
  <si>
    <t>邹成聪</t>
  </si>
  <si>
    <t>江西省抚州市钟岭街道金凤路330号高新佳园</t>
  </si>
  <si>
    <t>易志</t>
  </si>
  <si>
    <t>自送</t>
  </si>
  <si>
    <t>预备</t>
  </si>
  <si>
    <t>赵果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</si>
</sst>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2;&#36865;&#23458;&#25143;&#26032;&#24180;&#31036;&#21697;&#32479;&#35745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福达通"/>
      <sheetName val="飞英达"/>
      <sheetName val="屹林达"/>
    </sheetNames>
    <sheetDataSet>
      <sheetData sheetId="0">
        <row r="3">
          <cell r="B3" t="str">
            <v>刘涵政</v>
          </cell>
          <cell r="C3">
            <v>18670618010</v>
          </cell>
        </row>
        <row r="3">
          <cell r="E3" t="str">
            <v>电动总成</v>
          </cell>
        </row>
        <row r="4">
          <cell r="B4" t="str">
            <v>王新田</v>
          </cell>
          <cell r="C4">
            <v>15200363276</v>
          </cell>
        </row>
        <row r="4">
          <cell r="E4" t="str">
            <v>电动总成</v>
          </cell>
        </row>
        <row r="5">
          <cell r="B5" t="str">
            <v>刘卓林</v>
          </cell>
          <cell r="C5">
            <v>15273346226</v>
          </cell>
        </row>
        <row r="5">
          <cell r="E5" t="str">
            <v>电动总成</v>
          </cell>
        </row>
        <row r="6">
          <cell r="B6" t="str">
            <v>何娇</v>
          </cell>
          <cell r="C6">
            <v>18108460879</v>
          </cell>
        </row>
        <row r="6">
          <cell r="E6" t="str">
            <v>焊装工厂</v>
          </cell>
        </row>
        <row r="7">
          <cell r="B7" t="str">
            <v>周旦旦</v>
          </cell>
          <cell r="C7">
            <v>18588265992</v>
          </cell>
        </row>
        <row r="7">
          <cell r="E7" t="str">
            <v>宁乡PACK</v>
          </cell>
        </row>
        <row r="8">
          <cell r="B8" t="str">
            <v>宋引弟</v>
          </cell>
          <cell r="C8">
            <v>18138800532</v>
          </cell>
        </row>
        <row r="8">
          <cell r="E8" t="str">
            <v>宁乡厂办</v>
          </cell>
        </row>
        <row r="9">
          <cell r="B9" t="str">
            <v>袁雪华</v>
          </cell>
          <cell r="C9">
            <v>13077379291</v>
          </cell>
        </row>
        <row r="9">
          <cell r="E9" t="str">
            <v>雨花厂办</v>
          </cell>
        </row>
        <row r="10">
          <cell r="B10" t="str">
            <v>梁俊</v>
          </cell>
          <cell r="C10">
            <v>19958803706</v>
          </cell>
        </row>
        <row r="10">
          <cell r="E10" t="str">
            <v>制动器工厂</v>
          </cell>
        </row>
        <row r="11">
          <cell r="B11" t="str">
            <v>刘琦</v>
          </cell>
          <cell r="C11">
            <v>18666282733</v>
          </cell>
        </row>
        <row r="11">
          <cell r="E11" t="str">
            <v>抚州线束</v>
          </cell>
        </row>
        <row r="12">
          <cell r="B12" t="str">
            <v>秦楠楠</v>
          </cell>
          <cell r="C12">
            <v>15039117717</v>
          </cell>
        </row>
        <row r="12">
          <cell r="E12" t="str">
            <v>抚州线束</v>
          </cell>
        </row>
        <row r="13">
          <cell r="B13" t="str">
            <v>陈俊峰</v>
          </cell>
          <cell r="C13">
            <v>15727500878</v>
          </cell>
        </row>
        <row r="13">
          <cell r="E13" t="str">
            <v>抚州电动总成</v>
          </cell>
        </row>
        <row r="14">
          <cell r="B14" t="str">
            <v>吴熙芝</v>
          </cell>
          <cell r="C14">
            <v>15273723308</v>
          </cell>
        </row>
        <row r="14">
          <cell r="E14" t="str">
            <v>星沙总装</v>
          </cell>
        </row>
        <row r="15">
          <cell r="B15" t="str">
            <v>刘昌秀</v>
          </cell>
          <cell r="C15">
            <v>15870171758</v>
          </cell>
        </row>
        <row r="15">
          <cell r="E15" t="str">
            <v>电池工厂</v>
          </cell>
        </row>
        <row r="16">
          <cell r="B16" t="str">
            <v>陈文魁</v>
          </cell>
          <cell r="C16">
            <v>13534364919</v>
          </cell>
        </row>
        <row r="16">
          <cell r="E16" t="str">
            <v>多媒体工厂</v>
          </cell>
        </row>
        <row r="17">
          <cell r="B17" t="str">
            <v>陆思宏</v>
          </cell>
        </row>
        <row r="17">
          <cell r="E17" t="str">
            <v>雨花线束工厂</v>
          </cell>
        </row>
        <row r="18">
          <cell r="B18" t="str">
            <v>张雷</v>
          </cell>
          <cell r="C18">
            <v>17788958830</v>
          </cell>
        </row>
        <row r="18">
          <cell r="E18" t="str">
            <v>湘潭线束</v>
          </cell>
        </row>
        <row r="19">
          <cell r="B19" t="str">
            <v>杨越</v>
          </cell>
          <cell r="C19">
            <v>13574113115</v>
          </cell>
        </row>
        <row r="19">
          <cell r="E19" t="str">
            <v>高压电气</v>
          </cell>
        </row>
        <row r="20">
          <cell r="B20" t="str">
            <v>辛武娟</v>
          </cell>
          <cell r="C20">
            <v>15243637751</v>
          </cell>
        </row>
        <row r="20">
          <cell r="E20" t="str">
            <v>电动总成</v>
          </cell>
        </row>
        <row r="21">
          <cell r="B21" t="str">
            <v>陈佳</v>
          </cell>
          <cell r="C21">
            <v>18973110835</v>
          </cell>
        </row>
        <row r="21">
          <cell r="E21" t="str">
            <v>电动总成</v>
          </cell>
        </row>
        <row r="22">
          <cell r="B22" t="str">
            <v>许亮</v>
          </cell>
          <cell r="C22">
            <v>18108460160</v>
          </cell>
        </row>
        <row r="22">
          <cell r="E22" t="str">
            <v>总装11部</v>
          </cell>
        </row>
        <row r="23">
          <cell r="B23" t="str">
            <v>全智</v>
          </cell>
          <cell r="C23">
            <v>18073163384</v>
          </cell>
        </row>
        <row r="23">
          <cell r="E23" t="str">
            <v>电机14部</v>
          </cell>
        </row>
        <row r="24">
          <cell r="B24" t="str">
            <v>李双喜</v>
          </cell>
          <cell r="C24">
            <v>18073163384</v>
          </cell>
        </row>
        <row r="24">
          <cell r="E24" t="str">
            <v>车架11部</v>
          </cell>
        </row>
        <row r="25">
          <cell r="B25" t="str">
            <v>万顺利</v>
          </cell>
          <cell r="C25">
            <v>15700789724</v>
          </cell>
        </row>
        <row r="25">
          <cell r="E25" t="str">
            <v>电源工厂</v>
          </cell>
        </row>
        <row r="26">
          <cell r="B26" t="str">
            <v>刘峰</v>
          </cell>
          <cell r="C26">
            <v>18973602569</v>
          </cell>
        </row>
        <row r="26">
          <cell r="E26" t="str">
            <v>电源工厂</v>
          </cell>
        </row>
        <row r="27">
          <cell r="B27" t="str">
            <v>张熠</v>
          </cell>
          <cell r="C27">
            <v>13677310315</v>
          </cell>
        </row>
        <row r="27">
          <cell r="E27" t="str">
            <v>事业部采购</v>
          </cell>
        </row>
        <row r="28">
          <cell r="B28" t="str">
            <v>钟伟 </v>
          </cell>
          <cell r="C28">
            <v>18073163499</v>
          </cell>
        </row>
        <row r="28">
          <cell r="E28" t="str">
            <v>总装11部</v>
          </cell>
        </row>
        <row r="29">
          <cell r="B29" t="str">
            <v>李芳</v>
          </cell>
          <cell r="C29">
            <v>18273319981</v>
          </cell>
        </row>
        <row r="29">
          <cell r="E29" t="str">
            <v>车架工厂</v>
          </cell>
        </row>
        <row r="30">
          <cell r="B30" t="str">
            <v>贺伟</v>
          </cell>
          <cell r="C30">
            <v>18621681418</v>
          </cell>
        </row>
        <row r="30">
          <cell r="E30" t="str">
            <v>电动总成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pane ySplit="2" topLeftCell="A25" activePane="bottomLeft" state="frozen"/>
      <selection/>
      <selection pane="bottomLeft" activeCell="H29" sqref="H29"/>
    </sheetView>
  </sheetViews>
  <sheetFormatPr defaultColWidth="8.72727272727273" defaultRowHeight="14"/>
  <cols>
    <col min="1" max="1" width="4.27272727272727" customWidth="1"/>
    <col min="3" max="3" width="7.63636363636364" style="9" customWidth="1"/>
    <col min="4" max="4" width="5.81818181818182" customWidth="1"/>
    <col min="5" max="5" width="8.09090909090909" style="9" customWidth="1"/>
    <col min="6" max="6" width="26" style="9" customWidth="1"/>
    <col min="7" max="7" width="15" style="9" customWidth="1"/>
    <col min="8" max="8" width="79.2727272727273" style="10" customWidth="1"/>
    <col min="9" max="9" width="15.3636363636364" customWidth="1"/>
    <col min="10" max="10" width="19.6363636363636" customWidth="1"/>
    <col min="11" max="11" width="17.9090909090909" customWidth="1"/>
  </cols>
  <sheetData>
    <row r="1" ht="2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3</v>
      </c>
      <c r="H2" s="4" t="s">
        <v>7</v>
      </c>
      <c r="I2" s="3" t="s">
        <v>8</v>
      </c>
      <c r="J2" s="3" t="s">
        <v>9</v>
      </c>
    </row>
    <row r="3" ht="25" customHeight="1" spans="1:10">
      <c r="A3" s="3">
        <v>1</v>
      </c>
      <c r="B3" s="5" t="s">
        <v>10</v>
      </c>
      <c r="C3" s="3"/>
      <c r="D3" s="3"/>
      <c r="E3" s="3" t="s">
        <v>11</v>
      </c>
      <c r="F3" s="3" t="str">
        <f>VLOOKUP(E3,[1]福达通!$B$3:$E$30,4,0)</f>
        <v>电动总成</v>
      </c>
      <c r="G3" s="3">
        <v>18670618010</v>
      </c>
      <c r="H3" s="7"/>
      <c r="I3" s="3"/>
      <c r="J3" s="5"/>
    </row>
    <row r="4" ht="25" customHeight="1" spans="1:10">
      <c r="A4" s="3">
        <v>2</v>
      </c>
      <c r="B4" s="5" t="s">
        <v>10</v>
      </c>
      <c r="C4" s="3"/>
      <c r="D4" s="3"/>
      <c r="E4" s="3" t="s">
        <v>12</v>
      </c>
      <c r="F4" s="3" t="str">
        <f>VLOOKUP(E4,[1]福达通!$B$3:$E$30,4,0)</f>
        <v>电动总成</v>
      </c>
      <c r="G4" s="3">
        <v>15200363276</v>
      </c>
      <c r="H4" s="7"/>
      <c r="I4" s="3"/>
      <c r="J4" s="5"/>
    </row>
    <row r="5" ht="25" customHeight="1" spans="1:10">
      <c r="A5" s="3">
        <v>3</v>
      </c>
      <c r="B5" s="5" t="s">
        <v>10</v>
      </c>
      <c r="C5" s="3"/>
      <c r="D5" s="3"/>
      <c r="E5" s="3" t="s">
        <v>13</v>
      </c>
      <c r="F5" s="3" t="str">
        <f>VLOOKUP(E5,[1]福达通!$B$3:$E$30,4,0)</f>
        <v>电动总成</v>
      </c>
      <c r="G5" s="3">
        <v>15273346226</v>
      </c>
      <c r="H5" s="7"/>
      <c r="I5" s="3"/>
      <c r="J5" s="5"/>
    </row>
    <row r="6" ht="25" customHeight="1" spans="1:10">
      <c r="A6" s="3">
        <v>4</v>
      </c>
      <c r="B6" s="5" t="s">
        <v>10</v>
      </c>
      <c r="C6" s="3"/>
      <c r="D6" s="3"/>
      <c r="E6" s="3" t="s">
        <v>14</v>
      </c>
      <c r="F6" s="3" t="str">
        <f>VLOOKUP(E6,[1]福达通!$B$3:$E$30,4,0)</f>
        <v>焊装工厂</v>
      </c>
      <c r="G6" s="3">
        <v>18108460879</v>
      </c>
      <c r="H6" s="7"/>
      <c r="I6" s="3"/>
      <c r="J6" s="5"/>
    </row>
    <row r="7" ht="25" customHeight="1" spans="1:10">
      <c r="A7" s="3">
        <v>5</v>
      </c>
      <c r="B7" s="5" t="s">
        <v>10</v>
      </c>
      <c r="C7" s="3"/>
      <c r="D7" s="3"/>
      <c r="E7" s="3" t="s">
        <v>15</v>
      </c>
      <c r="F7" s="3" t="str">
        <f>VLOOKUP(E7,[1]福达通!$B$3:$E$30,4,0)</f>
        <v>宁乡PACK</v>
      </c>
      <c r="G7" s="3">
        <v>18588265992</v>
      </c>
      <c r="H7" s="7"/>
      <c r="I7" s="3"/>
      <c r="J7" s="5"/>
    </row>
    <row r="8" ht="25" customHeight="1" spans="1:10">
      <c r="A8" s="3">
        <v>6</v>
      </c>
      <c r="B8" s="5" t="s">
        <v>10</v>
      </c>
      <c r="C8" s="3"/>
      <c r="D8" s="3"/>
      <c r="E8" s="3" t="s">
        <v>16</v>
      </c>
      <c r="F8" s="3" t="str">
        <f>VLOOKUP(E8,[1]福达通!$B$3:$E$30,4,0)</f>
        <v>抚州线束</v>
      </c>
      <c r="G8" s="3">
        <v>18666282733</v>
      </c>
      <c r="H8" s="7"/>
      <c r="I8" s="3"/>
      <c r="J8" s="5"/>
    </row>
    <row r="9" ht="25" customHeight="1" spans="1:10">
      <c r="A9" s="3">
        <v>7</v>
      </c>
      <c r="B9" s="5" t="s">
        <v>10</v>
      </c>
      <c r="C9" s="3"/>
      <c r="D9" s="3"/>
      <c r="E9" s="3" t="s">
        <v>17</v>
      </c>
      <c r="F9" s="3" t="str">
        <f>VLOOKUP(E9,[1]福达通!$B$3:$E$30,4,0)</f>
        <v>抚州线束</v>
      </c>
      <c r="G9" s="3">
        <v>15039117717</v>
      </c>
      <c r="H9" s="7"/>
      <c r="I9" s="3"/>
      <c r="J9" s="5"/>
    </row>
    <row r="10" ht="25" customHeight="1" spans="1:10">
      <c r="A10" s="3">
        <v>8</v>
      </c>
      <c r="B10" s="5" t="s">
        <v>10</v>
      </c>
      <c r="C10" s="3"/>
      <c r="D10" s="3"/>
      <c r="E10" s="3" t="s">
        <v>18</v>
      </c>
      <c r="F10" s="3" t="str">
        <f>VLOOKUP(E10,[1]福达通!$B$3:$E$30,4,0)</f>
        <v>抚州电动总成</v>
      </c>
      <c r="G10" s="3">
        <v>15727500878</v>
      </c>
      <c r="H10" s="7"/>
      <c r="I10" s="3"/>
      <c r="J10" s="5"/>
    </row>
    <row r="11" ht="25" customHeight="1" spans="1:10">
      <c r="A11" s="3">
        <v>9</v>
      </c>
      <c r="B11" s="5" t="s">
        <v>10</v>
      </c>
      <c r="C11" s="3"/>
      <c r="D11" s="3"/>
      <c r="E11" s="3" t="s">
        <v>19</v>
      </c>
      <c r="F11" s="3" t="str">
        <f>VLOOKUP(E11,[1]福达通!$B$3:$E$30,4,0)</f>
        <v>电池工厂</v>
      </c>
      <c r="G11" s="3">
        <v>15870171758</v>
      </c>
      <c r="H11" s="7"/>
      <c r="I11" s="3"/>
      <c r="J11" s="5"/>
    </row>
    <row r="12" ht="25" customHeight="1" spans="1:10">
      <c r="A12" s="3">
        <v>10</v>
      </c>
      <c r="B12" s="5" t="s">
        <v>10</v>
      </c>
      <c r="C12" s="3"/>
      <c r="D12" s="5"/>
      <c r="E12" s="3" t="s">
        <v>20</v>
      </c>
      <c r="F12" s="3" t="str">
        <f>VLOOKUP(E12,[1]福达通!$B$3:$E$30,4,0)</f>
        <v>多媒体工厂</v>
      </c>
      <c r="G12" s="3">
        <v>13534364919</v>
      </c>
      <c r="H12" s="7"/>
      <c r="I12" s="3"/>
      <c r="J12" s="5"/>
    </row>
    <row r="13" ht="25" customHeight="1" spans="1:10">
      <c r="A13" s="3">
        <v>11</v>
      </c>
      <c r="B13" s="5" t="s">
        <v>10</v>
      </c>
      <c r="C13" s="3"/>
      <c r="D13" s="5"/>
      <c r="E13" s="3" t="s">
        <v>21</v>
      </c>
      <c r="F13" s="3" t="str">
        <f>VLOOKUP(E13,[1]福达通!$B$3:$E$30,4,0)</f>
        <v>雨花线束工厂</v>
      </c>
      <c r="G13" s="3">
        <v>15573259131</v>
      </c>
      <c r="H13" s="7"/>
      <c r="I13" s="3"/>
      <c r="J13" s="5"/>
    </row>
    <row r="14" ht="25" customHeight="1" spans="1:10">
      <c r="A14" s="3">
        <v>12</v>
      </c>
      <c r="B14" s="5" t="s">
        <v>10</v>
      </c>
      <c r="C14" s="3"/>
      <c r="D14" s="5"/>
      <c r="E14" s="3" t="s">
        <v>22</v>
      </c>
      <c r="F14" s="3" t="str">
        <f>VLOOKUP(E14,[1]福达通!$B$3:$E$30,4,0)</f>
        <v>湘潭线束</v>
      </c>
      <c r="G14" s="3">
        <v>17788958830</v>
      </c>
      <c r="H14" s="7"/>
      <c r="I14" s="3"/>
      <c r="J14" s="5"/>
    </row>
    <row r="15" ht="25" customHeight="1" spans="1:10">
      <c r="A15" s="3">
        <v>13</v>
      </c>
      <c r="B15" s="5" t="s">
        <v>10</v>
      </c>
      <c r="C15" s="3"/>
      <c r="D15" s="11"/>
      <c r="E15" s="3" t="s">
        <v>23</v>
      </c>
      <c r="F15" s="3" t="str">
        <f>VLOOKUP(E15,[1]福达通!$B$3:$E$30,4,0)</f>
        <v>高压电气</v>
      </c>
      <c r="G15" s="3">
        <v>13574113115</v>
      </c>
      <c r="H15" s="7"/>
      <c r="I15" s="3"/>
      <c r="J15" s="5"/>
    </row>
    <row r="16" ht="25" customHeight="1" spans="1:10">
      <c r="A16" s="3">
        <v>14</v>
      </c>
      <c r="B16" s="5" t="s">
        <v>10</v>
      </c>
      <c r="C16" s="3"/>
      <c r="D16" s="11"/>
      <c r="E16" s="3" t="s">
        <v>24</v>
      </c>
      <c r="F16" s="3" t="str">
        <f>VLOOKUP(E16,[1]福达通!$B$3:$E$30,4,0)</f>
        <v>电动总成</v>
      </c>
      <c r="G16" s="3">
        <v>15243637751</v>
      </c>
      <c r="H16" s="7"/>
      <c r="I16" s="3"/>
      <c r="J16" s="5"/>
    </row>
    <row r="17" ht="25" customHeight="1" spans="1:10">
      <c r="A17" s="3">
        <v>15</v>
      </c>
      <c r="B17" s="5" t="s">
        <v>10</v>
      </c>
      <c r="C17" s="12"/>
      <c r="D17" s="11"/>
      <c r="E17" s="12" t="s">
        <v>25</v>
      </c>
      <c r="F17" s="3" t="str">
        <f>VLOOKUP(E17,[1]福达通!$B$3:$E$30,4,0)</f>
        <v>电动总成</v>
      </c>
      <c r="G17" s="12">
        <v>18973110835</v>
      </c>
      <c r="H17" s="7"/>
      <c r="I17" s="3"/>
      <c r="J17" s="5"/>
    </row>
    <row r="18" ht="25" customHeight="1" spans="1:10">
      <c r="A18" s="3">
        <v>16</v>
      </c>
      <c r="B18" s="5" t="s">
        <v>10</v>
      </c>
      <c r="C18" s="12"/>
      <c r="D18" s="11"/>
      <c r="E18" s="13" t="s">
        <v>26</v>
      </c>
      <c r="F18" s="3" t="str">
        <f>VLOOKUP(E18,[1]福达通!$B$3:$E$30,4,0)</f>
        <v>电源工厂</v>
      </c>
      <c r="G18" s="12">
        <v>15700789724</v>
      </c>
      <c r="H18" s="7"/>
      <c r="I18" s="3"/>
      <c r="J18" s="5"/>
    </row>
    <row r="19" ht="25" customHeight="1" spans="1:10">
      <c r="A19" s="3">
        <v>17</v>
      </c>
      <c r="B19" s="5" t="s">
        <v>10</v>
      </c>
      <c r="C19" s="3"/>
      <c r="D19" s="5"/>
      <c r="E19" s="3" t="s">
        <v>27</v>
      </c>
      <c r="F19" s="3" t="s">
        <v>28</v>
      </c>
      <c r="G19" s="3">
        <v>17688569596</v>
      </c>
      <c r="H19" s="14"/>
      <c r="I19" s="3"/>
      <c r="J19" s="5"/>
    </row>
    <row r="20" ht="25" customHeight="1" spans="1:10">
      <c r="A20" s="3">
        <v>18</v>
      </c>
      <c r="B20" s="5" t="s">
        <v>10</v>
      </c>
      <c r="C20" s="3"/>
      <c r="D20" s="5"/>
      <c r="E20" s="3" t="s">
        <v>29</v>
      </c>
      <c r="F20" s="3" t="s">
        <v>30</v>
      </c>
      <c r="G20" s="3">
        <v>13170960081</v>
      </c>
      <c r="H20" s="15"/>
      <c r="I20" s="3"/>
      <c r="J20" s="5"/>
    </row>
    <row r="21" ht="25" customHeight="1" spans="1:10">
      <c r="A21" s="3">
        <v>19</v>
      </c>
      <c r="B21" s="5" t="s">
        <v>10</v>
      </c>
      <c r="C21" s="3"/>
      <c r="D21" s="5"/>
      <c r="E21" s="3" t="s">
        <v>31</v>
      </c>
      <c r="F21" s="3" t="s">
        <v>32</v>
      </c>
      <c r="G21" s="3">
        <v>18569479206</v>
      </c>
      <c r="H21" s="15"/>
      <c r="I21" s="3"/>
      <c r="J21" s="5"/>
    </row>
    <row r="22" ht="25" customHeight="1" spans="1:10">
      <c r="A22" s="3">
        <v>20</v>
      </c>
      <c r="B22" s="5" t="s">
        <v>10</v>
      </c>
      <c r="C22" s="3"/>
      <c r="D22" s="5"/>
      <c r="E22" s="3" t="s">
        <v>33</v>
      </c>
      <c r="F22" s="3" t="s">
        <v>30</v>
      </c>
      <c r="G22" s="3">
        <v>15770593693</v>
      </c>
      <c r="H22" s="14"/>
      <c r="I22" s="3"/>
      <c r="J22" s="5"/>
    </row>
    <row r="23" ht="25" customHeight="1" spans="1:10">
      <c r="A23" s="3">
        <v>21</v>
      </c>
      <c r="B23" s="5" t="s">
        <v>10</v>
      </c>
      <c r="C23" s="3"/>
      <c r="D23" s="5"/>
      <c r="E23" s="3" t="s">
        <v>34</v>
      </c>
      <c r="F23" s="3" t="s">
        <v>35</v>
      </c>
      <c r="G23" s="3">
        <v>15616359735</v>
      </c>
      <c r="H23" s="15"/>
      <c r="I23" s="3"/>
      <c r="J23" s="5"/>
    </row>
    <row r="24" ht="25" customHeight="1" spans="1:10">
      <c r="A24" s="3">
        <v>22</v>
      </c>
      <c r="B24" s="5" t="s">
        <v>10</v>
      </c>
      <c r="C24" s="3"/>
      <c r="D24" s="5"/>
      <c r="E24" s="3" t="s">
        <v>36</v>
      </c>
      <c r="F24" s="3" t="s">
        <v>37</v>
      </c>
      <c r="G24" s="3">
        <v>18173794593</v>
      </c>
      <c r="H24" s="15"/>
      <c r="I24" s="3"/>
      <c r="J24" s="5"/>
    </row>
    <row r="25" ht="25" customHeight="1" spans="1:10">
      <c r="A25" s="16">
        <v>23</v>
      </c>
      <c r="B25" s="17" t="s">
        <v>10</v>
      </c>
      <c r="C25" s="16"/>
      <c r="D25" s="17"/>
      <c r="E25" s="16" t="s">
        <v>38</v>
      </c>
      <c r="F25" s="16" t="s">
        <v>39</v>
      </c>
      <c r="G25" s="16">
        <v>13158014898</v>
      </c>
      <c r="H25" s="18"/>
      <c r="I25" s="16"/>
      <c r="J25" s="17"/>
    </row>
    <row r="26" s="8" customFormat="1" ht="21" customHeight="1" spans="1:10">
      <c r="A26" s="3">
        <v>24</v>
      </c>
      <c r="B26" s="5" t="s">
        <v>10</v>
      </c>
      <c r="C26" s="19"/>
      <c r="D26" s="20"/>
      <c r="E26" s="20" t="s">
        <v>40</v>
      </c>
      <c r="F26" s="20" t="s">
        <v>41</v>
      </c>
      <c r="G26" s="20">
        <v>13347212803</v>
      </c>
      <c r="H26" s="21"/>
      <c r="I26" s="20"/>
      <c r="J26" s="20"/>
    </row>
    <row r="27" s="8" customFormat="1" ht="21" customHeight="1" spans="1:10">
      <c r="A27" s="20">
        <v>25</v>
      </c>
      <c r="B27" s="5" t="s">
        <v>10</v>
      </c>
      <c r="C27" s="19"/>
      <c r="D27" s="20"/>
      <c r="E27" s="20" t="s">
        <v>42</v>
      </c>
      <c r="F27" s="20" t="s">
        <v>43</v>
      </c>
      <c r="G27" s="20">
        <v>13787130742</v>
      </c>
      <c r="H27" s="21"/>
      <c r="I27" s="20"/>
      <c r="J27" s="20"/>
    </row>
    <row r="28" ht="21" customHeight="1" spans="1:10">
      <c r="A28" s="22">
        <v>26</v>
      </c>
      <c r="B28" s="23" t="s">
        <v>10</v>
      </c>
      <c r="C28" s="24"/>
      <c r="D28" s="25"/>
      <c r="E28" s="24" t="s">
        <v>44</v>
      </c>
      <c r="F28" s="24" t="s">
        <v>39</v>
      </c>
      <c r="G28" s="24">
        <v>13926273619</v>
      </c>
      <c r="H28" s="26"/>
      <c r="I28" s="25"/>
      <c r="J28" s="25"/>
    </row>
    <row r="29" ht="20" customHeight="1" spans="1:10">
      <c r="A29" s="20">
        <v>27</v>
      </c>
      <c r="B29" s="5" t="s">
        <v>10</v>
      </c>
      <c r="C29" s="19"/>
      <c r="D29" s="27"/>
      <c r="E29" s="20" t="s">
        <v>45</v>
      </c>
      <c r="F29" s="20" t="s">
        <v>46</v>
      </c>
      <c r="G29" s="19">
        <v>13367495184</v>
      </c>
      <c r="H29" s="28"/>
      <c r="I29" s="27"/>
      <c r="J29" s="27"/>
    </row>
    <row r="30" ht="20" customHeight="1" spans="1:11">
      <c r="A30" s="20">
        <v>28</v>
      </c>
      <c r="B30" s="5" t="s">
        <v>10</v>
      </c>
      <c r="C30" s="6"/>
      <c r="D30" s="3"/>
      <c r="E30" s="20" t="s">
        <v>47</v>
      </c>
      <c r="F30" s="20" t="s">
        <v>48</v>
      </c>
      <c r="G30" s="6" t="s">
        <v>49</v>
      </c>
      <c r="H30" s="28"/>
      <c r="I30" t="s">
        <v>50</v>
      </c>
      <c r="J30" s="27"/>
      <c r="K30" t="s">
        <v>50</v>
      </c>
    </row>
    <row r="31" ht="20" customHeight="1" spans="1:10">
      <c r="A31" s="20">
        <v>28</v>
      </c>
      <c r="B31" s="5" t="s">
        <v>51</v>
      </c>
      <c r="C31" s="6"/>
      <c r="D31" s="3"/>
      <c r="E31" s="20" t="s">
        <v>52</v>
      </c>
      <c r="F31" s="20" t="s">
        <v>53</v>
      </c>
      <c r="G31" s="6">
        <v>15289331923</v>
      </c>
      <c r="H31" s="28"/>
      <c r="I31" s="27" t="s">
        <v>54</v>
      </c>
      <c r="J31" s="27"/>
    </row>
    <row r="32" ht="20" customHeight="1" spans="1:10">
      <c r="A32" s="20">
        <v>29</v>
      </c>
      <c r="B32" s="5" t="s">
        <v>51</v>
      </c>
      <c r="C32" s="6"/>
      <c r="D32" s="3"/>
      <c r="E32" s="20" t="s">
        <v>55</v>
      </c>
      <c r="F32" s="20" t="s">
        <v>56</v>
      </c>
      <c r="G32" s="6" t="s">
        <v>57</v>
      </c>
      <c r="H32" s="28"/>
      <c r="I32" s="27" t="s">
        <v>54</v>
      </c>
      <c r="J32" s="27"/>
    </row>
    <row r="33" ht="20" customHeight="1" spans="1:10">
      <c r="A33" s="20">
        <v>30</v>
      </c>
      <c r="B33" s="5" t="s">
        <v>51</v>
      </c>
      <c r="C33" s="6"/>
      <c r="D33" s="3"/>
      <c r="E33" s="20" t="s">
        <v>58</v>
      </c>
      <c r="F33" s="29" t="s">
        <v>59</v>
      </c>
      <c r="G33" s="6" t="s">
        <v>60</v>
      </c>
      <c r="H33" s="28"/>
      <c r="I33" s="27" t="s">
        <v>61</v>
      </c>
      <c r="J33" s="27"/>
    </row>
    <row r="34" ht="20" customHeight="1" spans="1:10">
      <c r="A34" s="20">
        <v>31</v>
      </c>
      <c r="B34" s="5" t="s">
        <v>51</v>
      </c>
      <c r="C34" s="6"/>
      <c r="D34" s="3"/>
      <c r="E34" s="20" t="s">
        <v>62</v>
      </c>
      <c r="F34" s="29" t="s">
        <v>59</v>
      </c>
      <c r="G34" s="6" t="s">
        <v>63</v>
      </c>
      <c r="H34" s="28"/>
      <c r="I34" s="27" t="s">
        <v>61</v>
      </c>
      <c r="J34" s="27"/>
    </row>
    <row r="35" ht="20" customHeight="1" spans="1:10">
      <c r="A35" s="20">
        <v>32</v>
      </c>
      <c r="B35" s="5" t="s">
        <v>51</v>
      </c>
      <c r="C35" s="6"/>
      <c r="D35" s="3"/>
      <c r="E35" s="20" t="s">
        <v>64</v>
      </c>
      <c r="F35" s="29" t="s">
        <v>65</v>
      </c>
      <c r="G35" s="6" t="s">
        <v>66</v>
      </c>
      <c r="H35" s="28"/>
      <c r="I35" s="27" t="s">
        <v>61</v>
      </c>
      <c r="J35" s="27"/>
    </row>
    <row r="36" ht="20" customHeight="1" spans="1:10">
      <c r="A36" s="20">
        <v>33</v>
      </c>
      <c r="B36" s="5" t="s">
        <v>67</v>
      </c>
      <c r="C36" s="19"/>
      <c r="D36" s="27"/>
      <c r="E36" s="20" t="s">
        <v>68</v>
      </c>
      <c r="F36" s="30" t="s">
        <v>69</v>
      </c>
      <c r="G36" s="19">
        <v>13645697181</v>
      </c>
      <c r="H36" s="28" t="s">
        <v>70</v>
      </c>
      <c r="I36" s="27" t="s">
        <v>54</v>
      </c>
      <c r="J36" s="27"/>
    </row>
    <row r="37" ht="20" customHeight="1" spans="1:10">
      <c r="A37" s="20">
        <v>34</v>
      </c>
      <c r="B37" s="5" t="s">
        <v>67</v>
      </c>
      <c r="C37" s="19"/>
      <c r="D37" s="27"/>
      <c r="E37" s="20" t="s">
        <v>71</v>
      </c>
      <c r="F37" s="30" t="s">
        <v>72</v>
      </c>
      <c r="G37" s="19">
        <v>15399488231</v>
      </c>
      <c r="H37" s="28" t="s">
        <v>73</v>
      </c>
      <c r="I37" s="27" t="s">
        <v>54</v>
      </c>
      <c r="J37" s="27"/>
    </row>
    <row r="38" ht="20" customHeight="1" spans="1:10">
      <c r="A38" s="20">
        <v>35</v>
      </c>
      <c r="B38" s="5" t="s">
        <v>67</v>
      </c>
      <c r="C38" s="19"/>
      <c r="D38" s="27"/>
      <c r="E38" s="20" t="s">
        <v>74</v>
      </c>
      <c r="F38" s="30" t="s">
        <v>75</v>
      </c>
      <c r="G38" s="19">
        <v>18130316478</v>
      </c>
      <c r="H38" s="28" t="s">
        <v>76</v>
      </c>
      <c r="I38" s="27" t="s">
        <v>54</v>
      </c>
      <c r="J38" s="27"/>
    </row>
    <row r="39" ht="20" customHeight="1" spans="1:10">
      <c r="A39" s="20">
        <v>36</v>
      </c>
      <c r="B39" s="5" t="s">
        <v>67</v>
      </c>
      <c r="C39" s="19"/>
      <c r="D39" s="27"/>
      <c r="E39" s="20" t="s">
        <v>77</v>
      </c>
      <c r="F39" s="30" t="s">
        <v>78</v>
      </c>
      <c r="G39" s="19"/>
      <c r="H39" s="28"/>
      <c r="I39" s="27" t="s">
        <v>54</v>
      </c>
      <c r="J39" s="27"/>
    </row>
    <row r="40" ht="20" customHeight="1" spans="1:10">
      <c r="A40" s="20">
        <v>37</v>
      </c>
      <c r="B40" s="5" t="s">
        <v>67</v>
      </c>
      <c r="C40" s="19"/>
      <c r="D40" s="27"/>
      <c r="E40" s="20" t="s">
        <v>79</v>
      </c>
      <c r="F40" s="30" t="s">
        <v>80</v>
      </c>
      <c r="G40" s="19"/>
      <c r="H40" s="28"/>
      <c r="I40" s="27" t="s">
        <v>54</v>
      </c>
      <c r="J40" s="27"/>
    </row>
    <row r="41" ht="20" customHeight="1" spans="1:10">
      <c r="A41" s="20">
        <v>38</v>
      </c>
      <c r="B41" s="5" t="s">
        <v>67</v>
      </c>
      <c r="C41" s="19"/>
      <c r="D41" s="27"/>
      <c r="E41" s="20" t="s">
        <v>81</v>
      </c>
      <c r="F41" s="30" t="s">
        <v>82</v>
      </c>
      <c r="G41" s="19"/>
      <c r="H41" s="28"/>
      <c r="I41" s="27" t="s">
        <v>54</v>
      </c>
      <c r="J41" s="27"/>
    </row>
    <row r="42" ht="20" customHeight="1" spans="1:10">
      <c r="A42" s="20">
        <v>39</v>
      </c>
      <c r="B42" s="5" t="s">
        <v>67</v>
      </c>
      <c r="C42" s="19"/>
      <c r="D42" s="27"/>
      <c r="E42" s="20" t="s">
        <v>83</v>
      </c>
      <c r="F42" s="30" t="s">
        <v>84</v>
      </c>
      <c r="G42" s="19"/>
      <c r="H42" s="28"/>
      <c r="I42" s="27" t="s">
        <v>54</v>
      </c>
      <c r="J42" s="27"/>
    </row>
    <row r="43" ht="20" customHeight="1" spans="1:10">
      <c r="A43" s="20">
        <v>40</v>
      </c>
      <c r="B43" s="5" t="s">
        <v>85</v>
      </c>
      <c r="C43" s="19"/>
      <c r="D43" s="27"/>
      <c r="E43" s="20" t="s">
        <v>86</v>
      </c>
      <c r="F43" s="9" t="s">
        <v>87</v>
      </c>
      <c r="G43" s="19">
        <v>13068211436</v>
      </c>
      <c r="H43" s="28"/>
      <c r="I43" s="27" t="s">
        <v>61</v>
      </c>
      <c r="J43" s="27"/>
    </row>
    <row r="44" ht="20" customHeight="1" spans="1:10">
      <c r="A44" s="20">
        <v>41</v>
      </c>
      <c r="B44" s="5" t="s">
        <v>85</v>
      </c>
      <c r="C44" s="19"/>
      <c r="D44" s="27"/>
      <c r="E44" s="20" t="s">
        <v>88</v>
      </c>
      <c r="F44" s="20" t="s">
        <v>89</v>
      </c>
      <c r="G44" s="19">
        <v>13302932596</v>
      </c>
      <c r="H44" s="28"/>
      <c r="I44" s="27" t="s">
        <v>61</v>
      </c>
      <c r="J44" s="27"/>
    </row>
    <row r="45" ht="20" customHeight="1" spans="1:10">
      <c r="A45" s="20">
        <v>42</v>
      </c>
      <c r="B45" s="5" t="s">
        <v>85</v>
      </c>
      <c r="C45" s="19"/>
      <c r="D45" s="27"/>
      <c r="E45" s="20" t="s">
        <v>90</v>
      </c>
      <c r="F45" s="20" t="s">
        <v>89</v>
      </c>
      <c r="G45" s="19"/>
      <c r="H45" s="28"/>
      <c r="I45" s="27" t="s">
        <v>61</v>
      </c>
      <c r="J45" s="27"/>
    </row>
    <row r="46" ht="26" customHeight="1" spans="1:10">
      <c r="A46" s="20">
        <v>43</v>
      </c>
      <c r="B46" s="5" t="s">
        <v>91</v>
      </c>
      <c r="C46" s="19"/>
      <c r="D46" s="27"/>
      <c r="E46" s="31" t="s">
        <v>92</v>
      </c>
      <c r="F46" s="32"/>
      <c r="G46" s="32">
        <v>18073163778</v>
      </c>
      <c r="H46" s="33" t="s">
        <v>93</v>
      </c>
      <c r="I46" s="27" t="s">
        <v>54</v>
      </c>
      <c r="J46" s="27"/>
    </row>
    <row r="47" ht="26" customHeight="1" spans="1:10">
      <c r="A47" s="20">
        <v>44</v>
      </c>
      <c r="B47" s="5" t="s">
        <v>91</v>
      </c>
      <c r="C47" s="19"/>
      <c r="D47" s="27"/>
      <c r="E47" s="32" t="s">
        <v>94</v>
      </c>
      <c r="F47" s="32"/>
      <c r="G47" s="32">
        <v>18073163553</v>
      </c>
      <c r="H47" s="34" t="s">
        <v>95</v>
      </c>
      <c r="I47" s="27" t="s">
        <v>54</v>
      </c>
      <c r="J47" s="27"/>
    </row>
    <row r="48" ht="26" customHeight="1" spans="1:10">
      <c r="A48" s="20">
        <v>45</v>
      </c>
      <c r="B48" s="5" t="s">
        <v>91</v>
      </c>
      <c r="C48" s="19"/>
      <c r="D48" s="27"/>
      <c r="E48" s="35" t="s">
        <v>96</v>
      </c>
      <c r="F48" s="35"/>
      <c r="G48" s="35">
        <v>18073163555</v>
      </c>
      <c r="H48" s="36" t="s">
        <v>97</v>
      </c>
      <c r="I48" s="27" t="s">
        <v>54</v>
      </c>
      <c r="J48" s="27"/>
    </row>
    <row r="49" ht="26" customHeight="1" spans="1:10">
      <c r="A49" s="20">
        <v>46</v>
      </c>
      <c r="B49" s="5" t="s">
        <v>91</v>
      </c>
      <c r="C49" s="19"/>
      <c r="D49" s="27"/>
      <c r="E49" s="35" t="s">
        <v>98</v>
      </c>
      <c r="F49" s="35"/>
      <c r="G49" s="35">
        <v>15755759235</v>
      </c>
      <c r="H49" s="36" t="s">
        <v>99</v>
      </c>
      <c r="I49" s="27" t="s">
        <v>54</v>
      </c>
      <c r="J49" s="27"/>
    </row>
    <row r="50" ht="43" customHeight="1" spans="1:10">
      <c r="A50" s="20">
        <v>47</v>
      </c>
      <c r="B50" s="5" t="s">
        <v>91</v>
      </c>
      <c r="C50" s="19"/>
      <c r="D50" s="27"/>
      <c r="E50" s="35" t="s">
        <v>100</v>
      </c>
      <c r="F50" s="35"/>
      <c r="G50" s="35">
        <v>17730037837</v>
      </c>
      <c r="H50" s="37" t="s">
        <v>101</v>
      </c>
      <c r="I50" s="27" t="s">
        <v>54</v>
      </c>
      <c r="J50" s="27"/>
    </row>
    <row r="51" ht="26" customHeight="1" spans="1:10">
      <c r="A51" s="20">
        <v>48</v>
      </c>
      <c r="B51" s="5" t="s">
        <v>91</v>
      </c>
      <c r="C51" s="19"/>
      <c r="D51" s="27"/>
      <c r="E51" s="35" t="s">
        <v>102</v>
      </c>
      <c r="F51" s="35"/>
      <c r="G51" s="35">
        <v>13655603826</v>
      </c>
      <c r="H51" s="36" t="s">
        <v>103</v>
      </c>
      <c r="I51" s="27" t="s">
        <v>54</v>
      </c>
      <c r="J51" s="27"/>
    </row>
    <row r="52" ht="26" customHeight="1" spans="1:10">
      <c r="A52" s="20">
        <v>49</v>
      </c>
      <c r="B52" s="5" t="s">
        <v>91</v>
      </c>
      <c r="C52" s="19"/>
      <c r="D52" s="27"/>
      <c r="E52" s="35" t="s">
        <v>104</v>
      </c>
      <c r="F52" s="35"/>
      <c r="G52" s="35">
        <v>18620337833</v>
      </c>
      <c r="H52" s="36" t="s">
        <v>105</v>
      </c>
      <c r="I52" s="27" t="s">
        <v>54</v>
      </c>
      <c r="J52" s="27"/>
    </row>
    <row r="53" ht="26" customHeight="1" spans="1:10">
      <c r="A53" s="20">
        <v>50</v>
      </c>
      <c r="B53" s="5" t="s">
        <v>91</v>
      </c>
      <c r="C53" s="19"/>
      <c r="D53" s="27"/>
      <c r="E53" s="35" t="s">
        <v>106</v>
      </c>
      <c r="F53" s="35"/>
      <c r="G53" s="35">
        <v>18727135173</v>
      </c>
      <c r="H53" s="36" t="s">
        <v>107</v>
      </c>
      <c r="I53" s="27" t="s">
        <v>54</v>
      </c>
      <c r="J53" s="27"/>
    </row>
    <row r="54" ht="26" customHeight="1" spans="1:10">
      <c r="A54" s="20">
        <v>51</v>
      </c>
      <c r="B54" s="5" t="s">
        <v>91</v>
      </c>
      <c r="C54" s="38"/>
      <c r="D54" s="39"/>
      <c r="E54" s="35" t="s">
        <v>108</v>
      </c>
      <c r="F54" s="35"/>
      <c r="G54" s="35">
        <v>18268626523</v>
      </c>
      <c r="H54" s="36" t="s">
        <v>109</v>
      </c>
      <c r="I54" s="27" t="s">
        <v>54</v>
      </c>
      <c r="J54" s="39"/>
    </row>
    <row r="55" ht="26" customHeight="1" spans="1:10">
      <c r="A55" s="20">
        <v>52</v>
      </c>
      <c r="B55" s="5" t="s">
        <v>91</v>
      </c>
      <c r="C55" s="38"/>
      <c r="D55" s="39"/>
      <c r="E55" s="35" t="s">
        <v>110</v>
      </c>
      <c r="F55" s="35"/>
      <c r="G55" s="35">
        <v>15286064527</v>
      </c>
      <c r="H55" s="36" t="s">
        <v>111</v>
      </c>
      <c r="I55" s="27" t="s">
        <v>54</v>
      </c>
      <c r="J55" s="39"/>
    </row>
    <row r="56" ht="26" customHeight="1" spans="1:10">
      <c r="A56" s="20">
        <v>53</v>
      </c>
      <c r="B56" s="5" t="s">
        <v>91</v>
      </c>
      <c r="C56" s="38"/>
      <c r="D56" s="39"/>
      <c r="E56" s="35" t="s">
        <v>112</v>
      </c>
      <c r="F56" s="35"/>
      <c r="G56" s="35">
        <v>15830850715</v>
      </c>
      <c r="H56" s="36" t="s">
        <v>113</v>
      </c>
      <c r="I56" s="27" t="s">
        <v>54</v>
      </c>
      <c r="J56" s="39"/>
    </row>
    <row r="57" ht="19" customHeight="1" spans="1:10">
      <c r="A57" s="20">
        <v>54</v>
      </c>
      <c r="B57" s="5" t="s">
        <v>91</v>
      </c>
      <c r="C57" s="38"/>
      <c r="D57" s="39"/>
      <c r="E57" s="38" t="s">
        <v>114</v>
      </c>
      <c r="F57" s="38"/>
      <c r="G57" s="38">
        <v>15274888491</v>
      </c>
      <c r="H57" s="40" t="s">
        <v>115</v>
      </c>
      <c r="I57" s="39" t="s">
        <v>54</v>
      </c>
      <c r="J57" s="39" t="s">
        <v>116</v>
      </c>
    </row>
    <row r="58" ht="19" customHeight="1" spans="1:10">
      <c r="A58" s="20">
        <v>55</v>
      </c>
      <c r="B58" s="5" t="s">
        <v>91</v>
      </c>
      <c r="C58" s="38"/>
      <c r="D58" s="39"/>
      <c r="E58" s="38" t="s">
        <v>117</v>
      </c>
      <c r="F58" s="38"/>
      <c r="G58" s="38">
        <v>15274888458</v>
      </c>
      <c r="H58" s="40" t="s">
        <v>115</v>
      </c>
      <c r="I58" s="39" t="s">
        <v>54</v>
      </c>
      <c r="J58" s="39" t="s">
        <v>116</v>
      </c>
    </row>
  </sheetData>
  <autoFilter ref="A2:J58">
    <extLst/>
  </autoFilter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3" sqref="B3:F3"/>
    </sheetView>
  </sheetViews>
  <sheetFormatPr defaultColWidth="8.72727272727273" defaultRowHeight="14" outlineLevelRow="6"/>
  <cols>
    <col min="6" max="6" width="14"/>
  </cols>
  <sheetData>
    <row r="1" ht="21" spans="1:9">
      <c r="A1" s="1" t="s">
        <v>0</v>
      </c>
      <c r="B1" s="1"/>
      <c r="C1" s="1"/>
      <c r="D1" s="1"/>
      <c r="E1" s="1"/>
      <c r="F1" s="1"/>
      <c r="G1" s="2"/>
      <c r="H1" s="1"/>
      <c r="I1" s="1"/>
    </row>
    <row r="2" ht="30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4" t="s">
        <v>7</v>
      </c>
      <c r="H2" s="3" t="s">
        <v>8</v>
      </c>
      <c r="I2" s="3" t="s">
        <v>9</v>
      </c>
    </row>
    <row r="3" ht="15" spans="1:9">
      <c r="A3" s="3">
        <v>1</v>
      </c>
      <c r="B3" s="5" t="s">
        <v>51</v>
      </c>
      <c r="C3" s="6"/>
      <c r="D3" s="3"/>
      <c r="E3" s="3" t="s">
        <v>52</v>
      </c>
      <c r="F3" s="6">
        <v>15289331923</v>
      </c>
      <c r="G3" s="7"/>
      <c r="H3" s="3"/>
      <c r="I3" s="5"/>
    </row>
    <row r="4" ht="15" spans="1:9">
      <c r="A4" s="3">
        <v>2</v>
      </c>
      <c r="B4" s="5"/>
      <c r="C4" s="3"/>
      <c r="D4" s="3"/>
      <c r="E4" s="3"/>
      <c r="F4" s="3"/>
      <c r="G4" s="7"/>
      <c r="H4" s="3"/>
      <c r="I4" s="5"/>
    </row>
    <row r="5" ht="15" spans="1:9">
      <c r="A5" s="3">
        <v>3</v>
      </c>
      <c r="B5" s="5"/>
      <c r="C5" s="3"/>
      <c r="D5" s="3"/>
      <c r="E5" s="3"/>
      <c r="F5" s="3"/>
      <c r="G5" s="7"/>
      <c r="H5" s="3"/>
      <c r="I5" s="5"/>
    </row>
    <row r="6" ht="15" spans="1:9">
      <c r="A6" s="3">
        <v>4</v>
      </c>
      <c r="B6" s="5"/>
      <c r="C6" s="3"/>
      <c r="D6" s="3"/>
      <c r="E6" s="3"/>
      <c r="F6" s="3"/>
      <c r="G6" s="7"/>
      <c r="H6" s="3"/>
      <c r="I6" s="5"/>
    </row>
    <row r="7" ht="15" spans="1:9">
      <c r="A7" s="3">
        <v>5</v>
      </c>
      <c r="B7" s="5"/>
      <c r="C7" s="3"/>
      <c r="D7" s="3"/>
      <c r="E7" s="3"/>
      <c r="F7" s="3"/>
      <c r="G7" s="7"/>
      <c r="H7" s="3"/>
      <c r="I7" s="5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zheng'bo'wen</dc:creator>
  <cp:lastModifiedBy>雪儿</cp:lastModifiedBy>
  <dcterms:created xsi:type="dcterms:W3CDTF">2022-09-02T07:20:00Z</dcterms:created>
  <dcterms:modified xsi:type="dcterms:W3CDTF">2023-06-09T09:55:20Z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85626A58C82E4A85A33B9854D82773A5_13</vt:lpwstr>
  </property>
  <property fmtid="{D5CDD505-2E9C-101B-9397-08002B2CF9AE}" pid="3" name="KSOProductBuildVer">
    <vt:lpwstr>2052-11.1.0.14309</vt:lpwstr>
  </property>
</Properties>
</file>