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账单" sheetId="1" r:id="rId1"/>
  </sheets>
  <definedNames>
    <definedName name="_xlnm._FilterDatabase" localSheetId="0" hidden="1">账单!$A$4:$P$63</definedName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<sst xmlns="http://schemas.openxmlformats.org/spreadsheetml/2006/main" count="699" uniqueCount="209">
  <si>
    <r>
      <rPr>
        <b/>
        <sz val="16"/>
        <color rgb="FF000000"/>
        <rFont val="ChineseFontFamily"/>
        <charset val="134"/>
      </rPr>
      <t>纳入月份：2023-04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</si>
  <si>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</si>
  <si>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</si>
  <si>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</si>
  <si>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</si>
  <si>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</si>
  <si>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</si>
  <si>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</si>
  <si>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</si>
  <si>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</si>
  <si>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</si>
  <si>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</si>
  <si>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</si>
  <si>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</si>
  <si>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</si>
  <si>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</si>
  <si>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</si>
  <si>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</si>
  <si>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</si>
  <si>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</si>
  <si>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2023-04-01 17:02</t>
    </r>
  </si>
  <si>
    <r>
      <rPr>
        <sz val="9"/>
        <color rgb="FF000000"/>
        <rFont val="ChineseFontFamily"/>
        <charset val="134"/>
      </rPr>
      <t>KY4000185270553</t>
    </r>
  </si>
  <si>
    <r>
      <rPr>
        <sz val="9"/>
        <color rgb="FF000000"/>
        <rFont val="ChineseFontFamily"/>
        <charset val="134"/>
      </rPr>
      <t>邱忠德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</si>
  <si>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</si>
  <si>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邱**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</si>
  <si>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</si>
  <si>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41.15*2.0</t>
    </r>
  </si>
  <si>
    <r>
      <rPr>
        <sz val="9"/>
        <color rgb="FF000000"/>
        <rFont val="ChineseFontFamily"/>
        <charset val="134"/>
      </rPr>
      <t>2023-04-04 15:05</t>
    </r>
  </si>
  <si>
    <r>
      <rPr>
        <sz val="9"/>
        <color rgb="FF000000"/>
        <rFont val="ChineseFontFamily"/>
        <charset val="134"/>
      </rPr>
      <t>KY4000196264354</t>
    </r>
  </si>
  <si>
    <r>
      <rPr>
        <sz val="9"/>
        <color rgb="FF000000"/>
        <rFont val="ChineseFontFamily"/>
        <charset val="134"/>
      </rPr>
      <t>孟兵</t>
    </r>
  </si>
  <si>
    <r>
      <rPr>
        <sz val="9"/>
        <color rgb="FF000000"/>
        <rFont val="ChineseFontFamily"/>
        <charset val="134"/>
      </rPr>
      <t>154.0*1.0</t>
    </r>
  </si>
  <si>
    <r>
      <rPr>
        <sz val="9"/>
        <color rgb="FF000000"/>
        <rFont val="ChineseFontFamily"/>
        <charset val="134"/>
      </rPr>
      <t>2023-04-04 15:30</t>
    </r>
  </si>
  <si>
    <r>
      <rPr>
        <sz val="9"/>
        <color rgb="FF000000"/>
        <rFont val="ChineseFontFamily"/>
        <charset val="134"/>
      </rPr>
      <t>KY4000196262664</t>
    </r>
  </si>
  <si>
    <r>
      <rPr>
        <sz val="9"/>
        <color rgb="FF000000"/>
        <rFont val="ChineseFontFamily"/>
        <charset val="134"/>
      </rPr>
      <t>廖梅芳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</si>
  <si>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</si>
  <si>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詹素梅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</si>
  <si>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</si>
  <si>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188.0*1.5</t>
    </r>
  </si>
  <si>
    <r>
      <rPr>
        <sz val="9"/>
        <color rgb="FF000000"/>
        <rFont val="ChineseFontFamily"/>
        <charset val="134"/>
      </rPr>
      <t>2023-04-04 17:51</t>
    </r>
  </si>
  <si>
    <r>
      <rPr>
        <sz val="9"/>
        <color rgb="FF000000"/>
        <rFont val="ChineseFontFamily"/>
        <charset val="134"/>
      </rPr>
      <t>KY4000117208796</t>
    </r>
  </si>
  <si>
    <r>
      <rPr>
        <sz val="9"/>
        <color rgb="FF000000"/>
        <rFont val="ChineseFontFamily"/>
        <charset val="134"/>
      </rPr>
      <t>郑慎娜</t>
    </r>
  </si>
  <si>
    <r>
      <rPr>
        <sz val="9"/>
        <color rgb="FF000000"/>
        <rFont val="ChineseFontFamily"/>
        <charset val="134"/>
      </rPr>
      <t>30.63*2.0</t>
    </r>
  </si>
  <si>
    <r>
      <rPr>
        <sz val="9"/>
        <color rgb="FF000000"/>
        <rFont val="ChineseFontFamily"/>
        <charset val="134"/>
      </rPr>
      <t>2023-04-07 18:02</t>
    </r>
  </si>
  <si>
    <r>
      <rPr>
        <sz val="9"/>
        <color rgb="FF000000"/>
        <rFont val="ChineseFontFamily"/>
        <charset val="134"/>
      </rPr>
      <t>KY4000108232479</t>
    </r>
  </si>
  <si>
    <r>
      <rPr>
        <sz val="9"/>
        <color rgb="FF000000"/>
        <rFont val="ChineseFontFamily"/>
        <charset val="134"/>
      </rPr>
      <t>0372</t>
    </r>
  </si>
  <si>
    <r>
      <rPr>
        <sz val="9"/>
        <color rgb="FF000000"/>
        <rFont val="ChineseFontFamily"/>
        <charset val="134"/>
      </rPr>
      <t>乔一峰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</si>
  <si>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</si>
  <si>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484.65*3.3</t>
    </r>
  </si>
  <si>
    <r>
      <rPr>
        <sz val="9"/>
        <color rgb="FF000000"/>
        <rFont val="ChineseFontFamily"/>
        <charset val="134"/>
      </rPr>
      <t>2023-04-11 11:47</t>
    </r>
  </si>
  <si>
    <r>
      <rPr>
        <sz val="9"/>
        <color rgb="FF000000"/>
        <rFont val="ChineseFontFamily"/>
        <charset val="134"/>
      </rPr>
      <t>KY4000129222833</t>
    </r>
  </si>
  <si>
    <r>
      <rPr>
        <sz val="9"/>
        <color rgb="FF000000"/>
        <rFont val="ChineseFontFamily"/>
        <charset val="134"/>
      </rPr>
      <t>袁洁丽</t>
    </r>
  </si>
  <si>
    <r>
      <rPr>
        <sz val="9"/>
        <color rgb="FF000000"/>
        <rFont val="ChineseFontFamily"/>
        <charset val="134"/>
      </rPr>
      <t>38.76*2.0</t>
    </r>
  </si>
  <si>
    <r>
      <rPr>
        <sz val="9"/>
        <color rgb="FF000000"/>
        <rFont val="ChineseFontFamily"/>
        <charset val="134"/>
      </rPr>
      <t>2023-04-12 15:04</t>
    </r>
  </si>
  <si>
    <r>
      <rPr>
        <sz val="9"/>
        <color rgb="FF000000"/>
        <rFont val="ChineseFontFamily"/>
        <charset val="134"/>
      </rPr>
      <t>KY4000169298871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</si>
  <si>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</si>
  <si>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李鹏</t>
    </r>
  </si>
  <si>
    <r>
      <rPr>
        <sz val="9"/>
        <color rgb="FF000000"/>
        <rFont val="ChineseFontFamily"/>
        <charset val="134"/>
      </rPr>
      <t>88.0*2.2</t>
    </r>
  </si>
  <si>
    <r>
      <rPr>
        <sz val="9"/>
        <color rgb="FF000000"/>
        <rFont val="ChineseFontFamily"/>
        <charset val="134"/>
      </rPr>
      <t>2023-04-12 14:58</t>
    </r>
  </si>
  <si>
    <r>
      <rPr>
        <sz val="9"/>
        <color rgb="FF000000"/>
        <rFont val="ChineseFontFamily"/>
        <charset val="134"/>
      </rPr>
      <t>KY4000169253129</t>
    </r>
  </si>
  <si>
    <r>
      <rPr>
        <sz val="9"/>
        <color rgb="FF000000"/>
        <rFont val="ChineseFontFamily"/>
        <charset val="134"/>
      </rPr>
      <t>张孬</t>
    </r>
  </si>
  <si>
    <r>
      <rPr>
        <sz val="9"/>
        <color rgb="FF000000"/>
        <rFont val="ChineseFontFamily"/>
        <charset val="134"/>
      </rPr>
      <t>784.8*3.2</t>
    </r>
  </si>
  <si>
    <r>
      <rPr>
        <sz val="9"/>
        <color rgb="FF000000"/>
        <rFont val="ChineseFontFamily"/>
        <charset val="134"/>
      </rPr>
      <t>2023-04-13 16:09</t>
    </r>
  </si>
  <si>
    <r>
      <rPr>
        <sz val="9"/>
        <color rgb="FF000000"/>
        <rFont val="ChineseFontFamily"/>
        <charset val="134"/>
      </rPr>
      <t>KY4000120328866</t>
    </r>
  </si>
  <si>
    <r>
      <rPr>
        <sz val="9"/>
        <color rgb="FF000000"/>
        <rFont val="ChineseFontFamily"/>
        <charset val="134"/>
      </rPr>
      <t>朱姚梅</t>
    </r>
  </si>
  <si>
    <r>
      <rPr>
        <sz val="9"/>
        <color rgb="FF000000"/>
        <rFont val="ChineseFontFamily"/>
        <charset val="134"/>
      </rPr>
      <t>56.61*1.2</t>
    </r>
  </si>
  <si>
    <r>
      <rPr>
        <sz val="9"/>
        <color rgb="FF000000"/>
        <rFont val="ChineseFontFamily"/>
        <charset val="134"/>
      </rPr>
      <t>2023-04-13 16:14</t>
    </r>
  </si>
  <si>
    <r>
      <rPr>
        <sz val="9"/>
        <color rgb="FF000000"/>
        <rFont val="ChineseFontFamily"/>
        <charset val="134"/>
      </rPr>
      <t>KY4000120343550</t>
    </r>
  </si>
  <si>
    <r>
      <rPr>
        <sz val="9"/>
        <color rgb="FF000000"/>
        <rFont val="ChineseFontFamily"/>
        <charset val="134"/>
      </rPr>
      <t>40.35*2.0</t>
    </r>
  </si>
  <si>
    <r>
      <rPr>
        <sz val="9"/>
        <color rgb="FF000000"/>
        <rFont val="ChineseFontFamily"/>
        <charset val="134"/>
      </rPr>
      <t>2023-04-14 17:21</t>
    </r>
  </si>
  <si>
    <r>
      <rPr>
        <sz val="9"/>
        <color rgb="FF000000"/>
        <rFont val="ChineseFontFamily"/>
        <charset val="134"/>
      </rPr>
      <t>KY4000160382659</t>
    </r>
  </si>
  <si>
    <r>
      <rPr>
        <sz val="9"/>
        <color rgb="FF000000"/>
        <rFont val="ChineseFontFamily"/>
        <charset val="134"/>
      </rPr>
      <t>曾航</t>
    </r>
  </si>
  <si>
    <r>
      <rPr>
        <sz val="9"/>
        <color rgb="FF000000"/>
        <rFont val="ChineseFontFamily"/>
        <charset val="134"/>
      </rPr>
      <t>300.0*1.0</t>
    </r>
  </si>
  <si>
    <r>
      <rPr>
        <sz val="9"/>
        <color rgb="FF000000"/>
        <rFont val="ChineseFontFamily"/>
        <charset val="134"/>
      </rPr>
      <t>2023-04-14 17:24</t>
    </r>
  </si>
  <si>
    <r>
      <rPr>
        <sz val="9"/>
        <color rgb="FF000000"/>
        <rFont val="ChineseFontFamily"/>
        <charset val="134"/>
      </rPr>
      <t>KY4000170330170</t>
    </r>
  </si>
  <si>
    <r>
      <rPr>
        <sz val="9"/>
        <color rgb="FF000000"/>
        <rFont val="ChineseFontFamily"/>
        <charset val="134"/>
      </rPr>
      <t>0771</t>
    </r>
  </si>
  <si>
    <r>
      <rPr>
        <sz val="9"/>
        <color rgb="FF000000"/>
        <rFont val="ChineseFontFamily"/>
        <charset val="134"/>
      </rPr>
      <t>毛梨</t>
    </r>
  </si>
  <si>
    <r>
      <rPr>
        <sz val="9"/>
        <color rgb="FF000000"/>
        <rFont val="ChineseFontFamily"/>
        <charset val="134"/>
      </rPr>
      <t>100.0*1.9,运费最低收费190.0（四舍五入取整）</t>
    </r>
  </si>
  <si>
    <r>
      <rPr>
        <sz val="9"/>
        <color rgb="FF000000"/>
        <rFont val="ChineseFontFamily"/>
        <charset val="134"/>
      </rPr>
      <t>2023-04-17 18:02</t>
    </r>
  </si>
  <si>
    <r>
      <rPr>
        <sz val="9"/>
        <color rgb="FF000000"/>
        <rFont val="ChineseFontFamily"/>
        <charset val="134"/>
      </rPr>
      <t>KY4000161339941</t>
    </r>
  </si>
  <si>
    <r>
      <rPr>
        <sz val="9"/>
        <color rgb="FF000000"/>
        <rFont val="ChineseFontFamily"/>
        <charset val="134"/>
      </rPr>
      <t>曾爱萍</t>
    </r>
  </si>
  <si>
    <r>
      <rPr>
        <sz val="9"/>
        <color rgb="FF000000"/>
        <rFont val="ChineseFontFamily"/>
        <charset val="134"/>
      </rPr>
      <t>104.0*1.0</t>
    </r>
  </si>
  <si>
    <r>
      <rPr>
        <sz val="9"/>
        <color rgb="FF000000"/>
        <rFont val="ChineseFontFamily"/>
        <charset val="134"/>
      </rPr>
      <t>2023-04-18 17:33</t>
    </r>
  </si>
  <si>
    <r>
      <rPr>
        <sz val="9"/>
        <color rgb="FF000000"/>
        <rFont val="ChineseFontFamily"/>
        <charset val="134"/>
      </rPr>
      <t>KY4000102331660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</si>
  <si>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</si>
  <si>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夏艳兵</t>
    </r>
  </si>
  <si>
    <r>
      <rPr>
        <sz val="9"/>
        <color rgb="FF000000"/>
        <rFont val="ChineseFontFamily"/>
        <charset val="134"/>
      </rPr>
      <t>207.36*1.6</t>
    </r>
  </si>
  <si>
    <r>
      <rPr>
        <sz val="9"/>
        <color rgb="FF000000"/>
        <rFont val="ChineseFontFamily"/>
        <charset val="134"/>
      </rPr>
      <t>2023-04-18 17:34</t>
    </r>
  </si>
  <si>
    <r>
      <rPr>
        <sz val="9"/>
        <color rgb="FF000000"/>
        <rFont val="ChineseFontFamily"/>
        <charset val="134"/>
      </rPr>
      <t>KY4000102332553</t>
    </r>
  </si>
  <si>
    <r>
      <rPr>
        <sz val="9"/>
        <color rgb="FF000000"/>
        <rFont val="ChineseFontFamily"/>
        <charset val="134"/>
      </rPr>
      <t>199.65*1.8</t>
    </r>
  </si>
  <si>
    <r>
      <rPr>
        <sz val="9"/>
        <color rgb="FF000000"/>
        <rFont val="ChineseFontFamily"/>
        <charset val="134"/>
      </rPr>
      <t>2023-04-18 17:35</t>
    </r>
  </si>
  <si>
    <r>
      <rPr>
        <sz val="9"/>
        <color rgb="FF000000"/>
        <rFont val="ChineseFontFamily"/>
        <charset val="134"/>
      </rPr>
      <t>KY4000191307752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</si>
  <si>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</si>
  <si>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赵书会</t>
    </r>
  </si>
  <si>
    <r>
      <rPr>
        <sz val="9"/>
        <color rgb="FF000000"/>
        <rFont val="ChineseFontFamily"/>
        <charset val="134"/>
      </rPr>
      <t>10.0+29.0*2.0,运费最低收费68.0（四舍五入取整）</t>
    </r>
  </si>
  <si>
    <r>
      <rPr>
        <sz val="9"/>
        <color rgb="FF000000"/>
        <rFont val="ChineseFontFamily"/>
        <charset val="134"/>
      </rPr>
      <t>2023-04-18 17:36</t>
    </r>
  </si>
  <si>
    <r>
      <rPr>
        <sz val="9"/>
        <color rgb="FF000000"/>
        <rFont val="ChineseFontFamily"/>
        <charset val="134"/>
      </rPr>
      <t>KY4000102341055</t>
    </r>
  </si>
  <si>
    <r>
      <rPr>
        <sz val="9"/>
        <color rgb="FF000000"/>
        <rFont val="ChineseFontFamily"/>
        <charset val="134"/>
      </rPr>
      <t>王艳</t>
    </r>
  </si>
  <si>
    <r>
      <rPr>
        <sz val="9"/>
        <color rgb="FF000000"/>
        <rFont val="ChineseFontFamily"/>
        <charset val="134"/>
      </rPr>
      <t>105.0*1.8</t>
    </r>
  </si>
  <si>
    <r>
      <rPr>
        <sz val="9"/>
        <color rgb="FF000000"/>
        <rFont val="ChineseFontFamily"/>
        <charset val="134"/>
      </rPr>
      <t>2023-04-18 17:37</t>
    </r>
  </si>
  <si>
    <r>
      <rPr>
        <sz val="9"/>
        <color rgb="FF000000"/>
        <rFont val="ChineseFontFamily"/>
        <charset val="134"/>
      </rPr>
      <t>KY4000112310385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</si>
  <si>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</si>
  <si>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欧阳鑫</t>
    </r>
  </si>
  <si>
    <r>
      <rPr>
        <sz val="9"/>
        <color rgb="FF000000"/>
        <rFont val="ChineseFontFamily"/>
        <charset val="134"/>
      </rPr>
      <t>100.0*2.0,运费最低收费200.0（四舍五入取整）</t>
    </r>
  </si>
  <si>
    <r>
      <rPr>
        <sz val="9"/>
        <color rgb="FF000000"/>
        <rFont val="ChineseFontFamily"/>
        <charset val="134"/>
      </rPr>
      <t>2023-04-19 17:19</t>
    </r>
  </si>
  <si>
    <r>
      <rPr>
        <sz val="9"/>
        <color rgb="FF000000"/>
        <rFont val="ChineseFontFamily"/>
        <charset val="134"/>
      </rPr>
      <t>KY4000152306847</t>
    </r>
  </si>
  <si>
    <r>
      <rPr>
        <sz val="9"/>
        <color rgb="FF000000"/>
        <rFont val="ChineseFontFamily"/>
        <charset val="134"/>
      </rPr>
      <t>黄静</t>
    </r>
  </si>
  <si>
    <r>
      <rPr>
        <sz val="9"/>
        <color rgb="FF000000"/>
        <rFont val="ChineseFontFamily"/>
        <charset val="134"/>
      </rPr>
      <t>130.0*1.8</t>
    </r>
  </si>
  <si>
    <r>
      <rPr>
        <sz val="9"/>
        <color rgb="FF000000"/>
        <rFont val="ChineseFontFamily"/>
        <charset val="134"/>
      </rPr>
      <t>2023-04-19 20:06</t>
    </r>
  </si>
  <si>
    <r>
      <rPr>
        <sz val="9"/>
        <color rgb="FF000000"/>
        <rFont val="ChineseFontFamily"/>
        <charset val="134"/>
      </rPr>
      <t>KY4000152352384</t>
    </r>
  </si>
  <si>
    <r>
      <rPr>
        <sz val="9"/>
        <color rgb="FF000000"/>
        <rFont val="ChineseFontFamily"/>
        <charset val="134"/>
      </rPr>
      <t>罗建平</t>
    </r>
  </si>
  <si>
    <r>
      <rPr>
        <sz val="9"/>
        <color rgb="FF000000"/>
        <rFont val="ChineseFontFamily"/>
        <charset val="134"/>
      </rPr>
      <t>86.89*1.2</t>
    </r>
  </si>
  <si>
    <r>
      <rPr>
        <sz val="9"/>
        <color rgb="FF000000"/>
        <rFont val="ChineseFontFamily"/>
        <charset val="134"/>
      </rPr>
      <t>2023-04-19 20:05</t>
    </r>
  </si>
  <si>
    <r>
      <rPr>
        <sz val="9"/>
        <color rgb="FF000000"/>
        <rFont val="ChineseFontFamily"/>
        <charset val="134"/>
      </rPr>
      <t>KY4000152353405</t>
    </r>
  </si>
  <si>
    <r>
      <rPr>
        <sz val="9"/>
        <color rgb="FF000000"/>
        <rFont val="ChineseFontFamily"/>
        <charset val="134"/>
      </rPr>
      <t>0558</t>
    </r>
  </si>
  <si>
    <r>
      <rPr>
        <sz val="9"/>
        <color rgb="FF000000"/>
        <rFont val="ChineseFontFamily"/>
        <charset val="134"/>
      </rPr>
      <t>武廉</t>
    </r>
  </si>
  <si>
    <r>
      <rPr>
        <sz val="9"/>
        <color rgb="FF000000"/>
        <rFont val="ChineseFontFamily"/>
        <charset val="134"/>
      </rPr>
      <t>649.44*3.2</t>
    </r>
  </si>
  <si>
    <r>
      <rPr>
        <sz val="9"/>
        <color rgb="FF000000"/>
        <rFont val="ChineseFontFamily"/>
        <charset val="134"/>
      </rPr>
      <t>2023-04-20 11:44</t>
    </r>
  </si>
  <si>
    <r>
      <rPr>
        <sz val="9"/>
        <color rgb="FF000000"/>
        <rFont val="ChineseFontFamily"/>
        <charset val="134"/>
      </rPr>
      <t>KY4000162373517</t>
    </r>
  </si>
  <si>
    <r>
      <rPr>
        <sz val="9"/>
        <color rgb="FF000000"/>
        <rFont val="ChineseFontFamily"/>
        <charset val="134"/>
      </rPr>
      <t>22.6*2.0</t>
    </r>
  </si>
  <si>
    <r>
      <rPr>
        <sz val="9"/>
        <color rgb="FF000000"/>
        <rFont val="ChineseFontFamily"/>
        <charset val="134"/>
      </rPr>
      <t>2023-04-20 16:24</t>
    </r>
  </si>
  <si>
    <r>
      <rPr>
        <sz val="9"/>
        <color rgb="FF000000"/>
        <rFont val="ChineseFontFamily"/>
        <charset val="134"/>
      </rPr>
      <t>KY4000182303668</t>
    </r>
  </si>
  <si>
    <r>
      <rPr>
        <sz val="9"/>
        <color rgb="FF000000"/>
        <rFont val="ChineseFontFamily"/>
        <charset val="134"/>
      </rPr>
      <t>孙村莲</t>
    </r>
  </si>
  <si>
    <r>
      <rPr>
        <sz val="9"/>
        <color rgb="FF000000"/>
        <rFont val="ChineseFontFamily"/>
        <charset val="134"/>
      </rPr>
      <t>2023-04-20 16:32</t>
    </r>
  </si>
  <si>
    <r>
      <rPr>
        <sz val="9"/>
        <color rgb="FF000000"/>
        <rFont val="ChineseFontFamily"/>
        <charset val="134"/>
      </rPr>
      <t>KY4000182365234</t>
    </r>
  </si>
  <si>
    <r>
      <rPr>
        <sz val="9"/>
        <color rgb="FF000000"/>
        <rFont val="ChineseFontFamily"/>
        <charset val="134"/>
      </rPr>
      <t>陈小燕</t>
    </r>
  </si>
  <si>
    <r>
      <rPr>
        <sz val="9"/>
        <color rgb="FF000000"/>
        <rFont val="ChineseFontFamily"/>
        <charset val="134"/>
      </rPr>
      <t>10.0+121.94*1.5</t>
    </r>
  </si>
  <si>
    <r>
      <rPr>
        <sz val="9"/>
        <color rgb="FF000000"/>
        <rFont val="ChineseFontFamily"/>
        <charset val="134"/>
      </rPr>
      <t>2023-04-20 18:56</t>
    </r>
  </si>
  <si>
    <r>
      <rPr>
        <sz val="9"/>
        <color rgb="FF000000"/>
        <rFont val="ChineseFontFamily"/>
        <charset val="134"/>
      </rPr>
      <t>KY4000192317808</t>
    </r>
  </si>
  <si>
    <r>
      <rPr>
        <sz val="9"/>
        <color rgb="FF000000"/>
        <rFont val="ChineseFontFamily"/>
        <charset val="134"/>
      </rPr>
      <t>陈敏</t>
    </r>
  </si>
  <si>
    <r>
      <rPr>
        <sz val="9"/>
        <color rgb="FF000000"/>
        <rFont val="ChineseFontFamily"/>
        <charset val="134"/>
      </rPr>
      <t>10.0+231.0*1.5</t>
    </r>
  </si>
  <si>
    <r>
      <rPr>
        <sz val="9"/>
        <color rgb="FF000000"/>
        <rFont val="ChineseFontFamily"/>
        <charset val="134"/>
      </rPr>
      <t>2023-04-20 19:02</t>
    </r>
  </si>
  <si>
    <r>
      <rPr>
        <sz val="9"/>
        <color rgb="FF000000"/>
        <rFont val="ChineseFontFamily"/>
        <charset val="134"/>
      </rPr>
      <t>KY4000192329939</t>
    </r>
  </si>
  <si>
    <r>
      <rPr>
        <sz val="9"/>
        <color rgb="FF000000"/>
        <rFont val="ChineseFontFamily"/>
        <charset val="134"/>
      </rPr>
      <t>次日达</t>
    </r>
  </si>
  <si>
    <r>
      <rPr>
        <sz val="9"/>
        <color rgb="FF000000"/>
        <rFont val="ChineseFontFamily"/>
        <charset val="134"/>
      </rPr>
      <t>20.0+8.0*10.0+1.0*10.0,运费最低收费110.0（四舍五入取整）</t>
    </r>
  </si>
  <si>
    <r>
      <rPr>
        <sz val="9"/>
        <color rgb="FF000000"/>
        <rFont val="ChineseFontFamily"/>
        <charset val="134"/>
      </rPr>
      <t>2023-04-21 18:07</t>
    </r>
  </si>
  <si>
    <r>
      <rPr>
        <sz val="9"/>
        <color rgb="FF000000"/>
        <rFont val="ChineseFontFamily"/>
        <charset val="134"/>
      </rPr>
      <t>KY4000123397620</t>
    </r>
  </si>
  <si>
    <r>
      <rPr>
        <sz val="9"/>
        <color rgb="FF000000"/>
        <rFont val="ChineseFontFamily"/>
        <charset val="134"/>
      </rPr>
      <t>张蒙</t>
    </r>
  </si>
  <si>
    <r>
      <rPr>
        <sz val="9"/>
        <color rgb="FF000000"/>
        <rFont val="ChineseFontFamily"/>
        <charset val="134"/>
      </rPr>
      <t>510.75*1.2</t>
    </r>
  </si>
  <si>
    <r>
      <rPr>
        <sz val="9"/>
        <color rgb="FF000000"/>
        <rFont val="ChineseFontFamily"/>
        <charset val="134"/>
      </rPr>
      <t>2023-04-21 18:15</t>
    </r>
  </si>
  <si>
    <r>
      <rPr>
        <sz val="9"/>
        <color rgb="FF000000"/>
        <rFont val="ChineseFontFamily"/>
        <charset val="134"/>
      </rPr>
      <t>KY4000123396492</t>
    </r>
  </si>
  <si>
    <r>
      <rPr>
        <sz val="9"/>
        <color rgb="FF000000"/>
        <rFont val="ChineseFontFamily"/>
        <charset val="134"/>
      </rPr>
      <t>方云飞</t>
    </r>
  </si>
  <si>
    <r>
      <rPr>
        <sz val="9"/>
        <color rgb="FF000000"/>
        <rFont val="ChineseFontFamily"/>
        <charset val="134"/>
      </rPr>
      <t>2023-04-21 18:21</t>
    </r>
  </si>
  <si>
    <r>
      <rPr>
        <sz val="9"/>
        <color rgb="FF000000"/>
        <rFont val="ChineseFontFamily"/>
        <charset val="134"/>
      </rPr>
      <t>KY4000123399950</t>
    </r>
  </si>
  <si>
    <r>
      <rPr>
        <sz val="9"/>
        <color rgb="FF000000"/>
        <rFont val="ChineseFontFamily"/>
        <charset val="134"/>
      </rPr>
      <t>10.0+39.0*2.0</t>
    </r>
  </si>
  <si>
    <r>
      <rPr>
        <sz val="9"/>
        <color rgb="FF000000"/>
        <rFont val="ChineseFontFamily"/>
        <charset val="134"/>
      </rPr>
      <t>2023-04-21 18:24</t>
    </r>
  </si>
  <si>
    <r>
      <rPr>
        <sz val="9"/>
        <color rgb="FF000000"/>
        <rFont val="ChineseFontFamily"/>
        <charset val="134"/>
      </rPr>
      <t>KY4000133301211</t>
    </r>
  </si>
  <si>
    <r>
      <rPr>
        <sz val="9"/>
        <color rgb="FF000000"/>
        <rFont val="ChineseFontFamily"/>
        <charset val="134"/>
      </rPr>
      <t>尹学恩</t>
    </r>
  </si>
  <si>
    <r>
      <rPr>
        <sz val="9"/>
        <color rgb="FF000000"/>
        <rFont val="ChineseFontFamily"/>
        <charset val="134"/>
      </rPr>
      <t>51.0*2.2,运费最低收费112.2（四舍五入取整）</t>
    </r>
  </si>
  <si>
    <r>
      <rPr>
        <sz val="9"/>
        <color rgb="FF000000"/>
        <rFont val="ChineseFontFamily"/>
        <charset val="134"/>
      </rPr>
      <t>2023-04-21 18:41</t>
    </r>
  </si>
  <si>
    <r>
      <rPr>
        <sz val="9"/>
        <color rgb="FF000000"/>
        <rFont val="ChineseFontFamily"/>
        <charset val="134"/>
      </rPr>
      <t>KY4000123390503</t>
    </r>
  </si>
  <si>
    <r>
      <rPr>
        <sz val="9"/>
        <color rgb="FF000000"/>
        <rFont val="ChineseFontFamily"/>
        <charset val="134"/>
      </rPr>
      <t>264.85*1.8</t>
    </r>
  </si>
  <si>
    <r>
      <rPr>
        <sz val="9"/>
        <color rgb="FF000000"/>
        <rFont val="ChineseFontFamily"/>
        <charset val="134"/>
      </rPr>
      <t>2023-04-21 18:49</t>
    </r>
  </si>
  <si>
    <r>
      <rPr>
        <sz val="9"/>
        <color rgb="FF000000"/>
        <rFont val="ChineseFontFamily"/>
        <charset val="134"/>
      </rPr>
      <t>KY4000123393708</t>
    </r>
  </si>
  <si>
    <r>
      <rPr>
        <sz val="9"/>
        <color rgb="FF000000"/>
        <rFont val="ChineseFontFamily"/>
        <charset val="134"/>
      </rPr>
      <t>吴敏怡</t>
    </r>
  </si>
  <si>
    <r>
      <rPr>
        <sz val="9"/>
        <color rgb="FF000000"/>
        <rFont val="ChineseFontFamily"/>
        <charset val="134"/>
      </rPr>
      <t>99.02*1.2</t>
    </r>
  </si>
  <si>
    <r>
      <rPr>
        <sz val="9"/>
        <color rgb="FF000000"/>
        <rFont val="ChineseFontFamily"/>
        <charset val="134"/>
      </rPr>
      <t>2023-04-22 17:19</t>
    </r>
  </si>
  <si>
    <r>
      <rPr>
        <sz val="9"/>
        <color rgb="FF000000"/>
        <rFont val="ChineseFontFamily"/>
        <charset val="134"/>
      </rPr>
      <t>KY4000153382036</t>
    </r>
  </si>
  <si>
    <r>
      <rPr>
        <sz val="9"/>
        <color rgb="FF000000"/>
        <rFont val="ChineseFontFamily"/>
        <charset val="134"/>
      </rPr>
      <t>黄贵锋</t>
    </r>
  </si>
  <si>
    <r>
      <rPr>
        <sz val="9"/>
        <color rgb="FF000000"/>
        <rFont val="ChineseFontFamily"/>
        <charset val="134"/>
      </rPr>
      <t>20.0*2.0,运费最低收费40.0（四舍五入取整）</t>
    </r>
  </si>
  <si>
    <r>
      <rPr>
        <sz val="9"/>
        <color rgb="FF000000"/>
        <rFont val="ChineseFontFamily"/>
        <charset val="134"/>
      </rPr>
      <t>2023-04-23 12:25</t>
    </r>
  </si>
  <si>
    <r>
      <rPr>
        <sz val="9"/>
        <color rgb="FF000000"/>
        <rFont val="ChineseFontFamily"/>
        <charset val="134"/>
      </rPr>
      <t>KY4000173337824</t>
    </r>
  </si>
  <si>
    <r>
      <rPr>
        <sz val="9"/>
        <color rgb="FF000000"/>
        <rFont val="ChineseFontFamily"/>
        <charset val="134"/>
      </rPr>
      <t>涂小容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</si>
  <si>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</si>
  <si>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17.0+8.0*5.0+21.0*4.5+14.0*4.5</t>
    </r>
  </si>
  <si>
    <r>
      <rPr>
        <sz val="9"/>
        <color rgb="FF000000"/>
        <rFont val="ChineseFontFamily"/>
        <charset val="134"/>
      </rPr>
      <t>2023-04-24 15:47</t>
    </r>
  </si>
  <si>
    <r>
      <rPr>
        <sz val="9"/>
        <color rgb="FF000000"/>
        <rFont val="ChineseFontFamily"/>
        <charset val="134"/>
      </rPr>
      <t>KY4000114326787</t>
    </r>
  </si>
  <si>
    <r>
      <rPr>
        <sz val="9"/>
        <color rgb="FF000000"/>
        <rFont val="ChineseFontFamily"/>
        <charset val="134"/>
      </rPr>
      <t>0826</t>
    </r>
  </si>
  <si>
    <r>
      <rPr>
        <sz val="9"/>
        <color rgb="FF000000"/>
        <rFont val="ChineseFontFamily"/>
        <charset val="134"/>
      </rPr>
      <t>罗南平</t>
    </r>
  </si>
  <si>
    <r>
      <rPr>
        <sz val="9"/>
        <color rgb="FF000000"/>
        <rFont val="ChineseFontFamily"/>
        <charset val="134"/>
      </rPr>
      <t>744.25*3.2</t>
    </r>
  </si>
  <si>
    <r>
      <rPr>
        <sz val="9"/>
        <color rgb="FF000000"/>
        <rFont val="ChineseFontFamily"/>
        <charset val="134"/>
      </rPr>
      <t>KY4000114320955</t>
    </r>
  </si>
  <si>
    <r>
      <rPr>
        <sz val="9"/>
        <color rgb="FF000000"/>
        <rFont val="ChineseFontFamily"/>
        <charset val="134"/>
      </rPr>
      <t>张亚</t>
    </r>
  </si>
  <si>
    <r>
      <rPr>
        <sz val="9"/>
        <color rgb="FF000000"/>
        <rFont val="ChineseFontFamily"/>
        <charset val="134"/>
      </rPr>
      <t>100.0*1.6,运费最低收费160.0（四舍五入取整）</t>
    </r>
  </si>
  <si>
    <r>
      <rPr>
        <sz val="9"/>
        <color rgb="FF000000"/>
        <rFont val="ChineseFontFamily"/>
        <charset val="134"/>
      </rPr>
      <t>2023-04-25 14:49</t>
    </r>
  </si>
  <si>
    <r>
      <rPr>
        <sz val="9"/>
        <color rgb="FF000000"/>
        <rFont val="ChineseFontFamily"/>
        <charset val="134"/>
      </rPr>
      <t>KY4000144385643</t>
    </r>
  </si>
  <si>
    <r>
      <rPr>
        <sz val="9"/>
        <color rgb="FF000000"/>
        <rFont val="ChineseFontFamily"/>
        <charset val="134"/>
      </rPr>
      <t>2023-04-26 17:19</t>
    </r>
  </si>
  <si>
    <r>
      <rPr>
        <sz val="9"/>
        <color rgb="FF000000"/>
        <rFont val="ChineseFontFamily"/>
        <charset val="134"/>
      </rPr>
      <t>KY4000194389252</t>
    </r>
  </si>
  <si>
    <r>
      <rPr>
        <sz val="9"/>
        <color rgb="FF000000"/>
        <rFont val="ChineseFontFamily"/>
        <charset val="134"/>
      </rPr>
      <t>黄丽文</t>
    </r>
  </si>
  <si>
    <r>
      <rPr>
        <sz val="9"/>
        <color rgb="FF000000"/>
        <rFont val="ChineseFontFamily"/>
        <charset val="134"/>
      </rPr>
      <t>2023-04-26 17:20</t>
    </r>
  </si>
  <si>
    <r>
      <rPr>
        <sz val="9"/>
        <color rgb="FF000000"/>
        <rFont val="ChineseFontFamily"/>
        <charset val="134"/>
      </rPr>
      <t>KY4000194384288</t>
    </r>
  </si>
  <si>
    <r>
      <rPr>
        <sz val="9"/>
        <color rgb="FF000000"/>
        <rFont val="ChineseFontFamily"/>
        <charset val="134"/>
      </rPr>
      <t>2023-04-28 10:49</t>
    </r>
  </si>
  <si>
    <r>
      <rPr>
        <sz val="9"/>
        <color rgb="FF000000"/>
        <rFont val="ChineseFontFamily"/>
        <charset val="134"/>
      </rPr>
      <t>KY4000155398237</t>
    </r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</si>
  <si>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</si>
  <si>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黄志华</t>
    </r>
  </si>
  <si>
    <r>
      <rPr>
        <sz val="9"/>
        <color rgb="FF000000"/>
        <rFont val="ChineseFontFamily"/>
        <charset val="134"/>
      </rPr>
      <t>60.0*2.5,运费最低收费150.0（四舍五入取整）</t>
    </r>
  </si>
  <si>
    <r>
      <rPr>
        <sz val="9"/>
        <color rgb="FF000000"/>
        <rFont val="ChineseFontFamily"/>
        <charset val="134"/>
      </rPr>
      <t>2023-04-28 12:43</t>
    </r>
  </si>
  <si>
    <r>
      <rPr>
        <sz val="9"/>
        <color rgb="FF000000"/>
        <rFont val="ChineseFontFamily"/>
        <charset val="134"/>
      </rPr>
      <t>KY4000165333254</t>
    </r>
  </si>
  <si>
    <r>
      <rPr>
        <sz val="9"/>
        <color rgb="FF000000"/>
        <rFont val="ChineseFontFamily"/>
        <charset val="134"/>
      </rPr>
      <t>娄工</t>
    </r>
  </si>
  <si>
    <r>
      <rPr>
        <sz val="9"/>
        <color rgb="FF000000"/>
        <rFont val="ChineseFontFamily"/>
        <charset val="134"/>
      </rPr>
      <t>58.0*2.2</t>
    </r>
  </si>
  <si>
    <r>
      <rPr>
        <sz val="9"/>
        <color rgb="FF000000"/>
        <rFont val="ChineseFontFamily"/>
        <charset val="134"/>
      </rPr>
      <t>2023-04-28 16:00</t>
    </r>
  </si>
  <si>
    <r>
      <rPr>
        <sz val="9"/>
        <color rgb="FF000000"/>
        <rFont val="ChineseFontFamily"/>
        <charset val="134"/>
      </rPr>
      <t>KY4000175360757</t>
    </r>
  </si>
  <si>
    <r>
      <rPr>
        <sz val="9"/>
        <color rgb="FF000000"/>
        <rFont val="ChineseFontFamily"/>
        <charset val="134"/>
      </rPr>
      <t>10.0+49.0*2.7,运费最低收费142.0（四舍五入取整）</t>
    </r>
  </si>
  <si>
    <r>
      <rPr>
        <sz val="9"/>
        <color rgb="FF000000"/>
        <rFont val="ChineseFontFamily"/>
        <charset val="134"/>
      </rPr>
      <t>2023-03-27 17:49</t>
    </r>
  </si>
  <si>
    <r>
      <rPr>
        <sz val="9"/>
        <color rgb="FF000000"/>
        <rFont val="ChineseFontFamily"/>
        <charset val="134"/>
      </rPr>
      <t>KY4000134242542</t>
    </r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</si>
  <si>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</si>
  <si>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王世亮</t>
    </r>
  </si>
  <si>
    <r>
      <rPr>
        <sz val="9"/>
        <color rgb="FF000000"/>
        <rFont val="ChineseFontFamily"/>
        <charset val="134"/>
      </rPr>
      <t>814.1*1.2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</si>
  <si>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</si>
  <si>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</si>
  <si>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</si>
  <si>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</si>
  <si>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</si>
  <si>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</si>
  <si>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t>公司名称：深圳市跨越速运有限公司</t>
  </si>
  <si>
    <r>
      <t>开户银行：</t>
    </r>
    <r>
      <rPr>
        <b/>
        <sz val="10"/>
        <color rgb="FF000000"/>
        <rFont val="ChineseFontFamily"/>
        <charset val="134"/>
      </rPr>
      <t xml:space="preserve"> </t>
    </r>
    <r>
      <rPr>
        <b/>
        <sz val="10"/>
        <color rgb="FF000000"/>
        <rFont val="宋体"/>
        <charset val="134"/>
      </rPr>
      <t>招商银行深圳宝安支行</t>
    </r>
  </si>
  <si>
    <r>
      <t>银行账号：</t>
    </r>
    <r>
      <rPr>
        <b/>
        <sz val="10"/>
        <color rgb="FF000000"/>
        <rFont val="ChineseFontFamily"/>
        <charset val="134"/>
      </rPr>
      <t>755933100910301</t>
    </r>
  </si>
  <si>
    <r>
      <t>开户银行：</t>
    </r>
    <r>
      <rPr>
        <b/>
        <sz val="10"/>
        <color rgb="FF000000"/>
        <rFont val="ChineseFontFamily"/>
        <charset val="134"/>
      </rPr>
      <t xml:space="preserve"> </t>
    </r>
    <r>
      <rPr>
        <b/>
        <sz val="10"/>
        <color rgb="FF000000"/>
        <rFont val="宋体"/>
        <charset val="134"/>
      </rPr>
      <t>中国建设银行股份有限公司深圳机场支行</t>
    </r>
  </si>
  <si>
    <r>
      <t>银行账号：</t>
    </r>
    <r>
      <rPr>
        <b/>
        <sz val="10"/>
        <color rgb="FF000000"/>
        <rFont val="ChineseFontFamily"/>
        <charset val="134"/>
      </rPr>
      <t>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</si>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</sst>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7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宋体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2</xdr:col>
      <xdr:colOff>0</xdr:colOff>
      <xdr:row>62</xdr:row>
      <xdr:rowOff>0</xdr:rowOff>
    </xdr:to>
    <xdr:pic>
      <xdr:nvPicPr>
        <xdr:cNvPr id="306428099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2484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P63"/>
  <sheetViews>
    <sheetView tabSelected="1" workbookViewId="0">
      <pane ySplit="4" topLeftCell="A5" activePane="bottomLeft" state="frozen"/>
      <selection/>
      <selection pane="bottomLeft" activeCell="D47" sqref="D5:D47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8.33333333333333" customWidth="1"/>
    <col min="10" max="10" width="13.3333333333333" customWidth="1"/>
    <col min="11" max="12" width="8.33333333333333" customWidth="1"/>
    <col min="13" max="13" width="16.6666666666667" customWidth="1"/>
    <col min="14" max="14" width="6.66666666666667" customWidth="1"/>
    <col min="15" max="15" width="10" customWidth="1"/>
    <col min="16" max="16" width="30" customWidth="1"/>
  </cols>
  <sheetData>
    <row r="1" ht="50" customHeight="1" spans="1:16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</row>
    <row r="2" ht="24" customHeight="1" spans="1:16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4" customHeight="1" spans="1:16">
      <c r="A3" s="2" t="str">
        <f>CONCATENATE("本期应付总额：",TEXT(J48,"#,##0.00"),"元（",SUBSTITUTE(SUBSTITUTE(SUBSTITUTE(NUMBERSTRING(INT(ABS(J48)),2)&amp;"圆"&amp;TEXT(MOD(ABS(J48),1)*100,"[dbnum2]0角0分"),"零角零分","整"),"零角","零"),"零分",""),"）")</f>
        <v>本期应付总额：15,419.77元（壹万伍仟肆佰壹拾玖圆柒角柒分）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30" customHeight="1" spans="1:1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</row>
    <row r="5" ht="15" customHeight="1" spans="1:16">
      <c r="A5" s="4">
        <v>1</v>
      </c>
      <c r="B5" s="4" t="s">
        <v>19</v>
      </c>
      <c r="C5" s="4" t="s">
        <v>20</v>
      </c>
      <c r="D5" s="5" t="s">
        <v>21</v>
      </c>
      <c r="E5" s="4">
        <v>4</v>
      </c>
      <c r="F5" s="6">
        <v>41.15</v>
      </c>
      <c r="G5" s="6">
        <v>82.3</v>
      </c>
      <c r="H5" s="6">
        <v>0</v>
      </c>
      <c r="I5" s="6">
        <v>0</v>
      </c>
      <c r="J5" s="6">
        <v>82.3</v>
      </c>
      <c r="K5" s="4" t="s">
        <v>22</v>
      </c>
      <c r="L5" s="4" t="s">
        <v>23</v>
      </c>
      <c r="M5" s="4" t="s">
        <v>19</v>
      </c>
      <c r="N5" s="4" t="s">
        <v>24</v>
      </c>
      <c r="O5" s="4" t="s">
        <v>25</v>
      </c>
      <c r="P5" s="4" t="s">
        <v>26</v>
      </c>
    </row>
    <row r="6" ht="15" customHeight="1" spans="1:16">
      <c r="A6" s="4">
        <v>2</v>
      </c>
      <c r="B6" s="4" t="s">
        <v>19</v>
      </c>
      <c r="C6" s="4" t="s">
        <v>27</v>
      </c>
      <c r="D6" s="5" t="s">
        <v>28</v>
      </c>
      <c r="E6" s="4">
        <v>16</v>
      </c>
      <c r="F6" s="6">
        <v>154</v>
      </c>
      <c r="G6" s="6">
        <v>154</v>
      </c>
      <c r="H6" s="6">
        <v>3</v>
      </c>
      <c r="I6" s="6">
        <v>0</v>
      </c>
      <c r="J6" s="6">
        <v>157</v>
      </c>
      <c r="K6" s="4" t="s">
        <v>22</v>
      </c>
      <c r="L6" s="4" t="s">
        <v>23</v>
      </c>
      <c r="M6" s="4" t="s">
        <v>1</v>
      </c>
      <c r="N6" s="4" t="s">
        <v>29</v>
      </c>
      <c r="O6" s="4" t="s">
        <v>25</v>
      </c>
      <c r="P6" s="4" t="s">
        <v>30</v>
      </c>
    </row>
    <row r="7" ht="15" customHeight="1" spans="1:16">
      <c r="A7" s="4">
        <v>3</v>
      </c>
      <c r="B7" s="4" t="s">
        <v>19</v>
      </c>
      <c r="C7" s="4" t="s">
        <v>31</v>
      </c>
      <c r="D7" s="5" t="s">
        <v>32</v>
      </c>
      <c r="E7" s="4">
        <v>24</v>
      </c>
      <c r="F7" s="6">
        <v>188</v>
      </c>
      <c r="G7" s="6">
        <v>282</v>
      </c>
      <c r="H7" s="6">
        <v>3</v>
      </c>
      <c r="I7" s="6">
        <v>0</v>
      </c>
      <c r="J7" s="6">
        <v>285</v>
      </c>
      <c r="K7" s="4" t="s">
        <v>33</v>
      </c>
      <c r="L7" s="4" t="s">
        <v>34</v>
      </c>
      <c r="M7" s="4" t="s">
        <v>1</v>
      </c>
      <c r="N7" s="4" t="s">
        <v>35</v>
      </c>
      <c r="O7" s="4" t="s">
        <v>36</v>
      </c>
      <c r="P7" s="4" t="s">
        <v>37</v>
      </c>
    </row>
    <row r="8" ht="15" customHeight="1" spans="1:16">
      <c r="A8" s="4">
        <v>4</v>
      </c>
      <c r="B8" s="4" t="s">
        <v>19</v>
      </c>
      <c r="C8" s="4" t="s">
        <v>38</v>
      </c>
      <c r="D8" s="5" t="s">
        <v>39</v>
      </c>
      <c r="E8" s="4">
        <v>5</v>
      </c>
      <c r="F8" s="6">
        <v>30.63</v>
      </c>
      <c r="G8" s="6">
        <v>61.26</v>
      </c>
      <c r="H8" s="6">
        <v>3</v>
      </c>
      <c r="I8" s="6">
        <v>0</v>
      </c>
      <c r="J8" s="6">
        <v>64.26</v>
      </c>
      <c r="K8" s="4" t="s">
        <v>22</v>
      </c>
      <c r="L8" s="4" t="s">
        <v>23</v>
      </c>
      <c r="M8" s="4" t="s">
        <v>1</v>
      </c>
      <c r="N8" s="4" t="s">
        <v>40</v>
      </c>
      <c r="O8" s="4" t="s">
        <v>25</v>
      </c>
      <c r="P8" s="4" t="s">
        <v>41</v>
      </c>
    </row>
    <row r="9" ht="15" customHeight="1" spans="1:16">
      <c r="A9" s="4">
        <v>5</v>
      </c>
      <c r="B9" s="4" t="s">
        <v>19</v>
      </c>
      <c r="C9" s="4" t="s">
        <v>42</v>
      </c>
      <c r="D9" s="5" t="s">
        <v>43</v>
      </c>
      <c r="E9" s="4">
        <v>2</v>
      </c>
      <c r="F9" s="6">
        <v>484.65</v>
      </c>
      <c r="G9" s="6">
        <v>1599.34</v>
      </c>
      <c r="H9" s="6">
        <v>3</v>
      </c>
      <c r="I9" s="6">
        <v>0</v>
      </c>
      <c r="J9" s="6">
        <v>1602.34</v>
      </c>
      <c r="K9" s="4" t="s">
        <v>33</v>
      </c>
      <c r="L9" s="4" t="s">
        <v>44</v>
      </c>
      <c r="M9" s="4" t="s">
        <v>1</v>
      </c>
      <c r="N9" s="4" t="s">
        <v>45</v>
      </c>
      <c r="O9" s="4" t="s">
        <v>46</v>
      </c>
      <c r="P9" s="4" t="s">
        <v>47</v>
      </c>
    </row>
    <row r="10" ht="15" customHeight="1" spans="1:16">
      <c r="A10" s="4">
        <v>6</v>
      </c>
      <c r="B10" s="4" t="s">
        <v>19</v>
      </c>
      <c r="C10" s="4" t="s">
        <v>48</v>
      </c>
      <c r="D10" s="5" t="s">
        <v>49</v>
      </c>
      <c r="E10" s="4">
        <v>4</v>
      </c>
      <c r="F10" s="6">
        <v>38.76</v>
      </c>
      <c r="G10" s="6">
        <v>77.52</v>
      </c>
      <c r="H10" s="6">
        <v>3</v>
      </c>
      <c r="I10" s="6">
        <v>0</v>
      </c>
      <c r="J10" s="6">
        <v>80.52</v>
      </c>
      <c r="K10" s="4" t="s">
        <v>22</v>
      </c>
      <c r="L10" s="4" t="s">
        <v>23</v>
      </c>
      <c r="M10" s="4" t="s">
        <v>1</v>
      </c>
      <c r="N10" s="4" t="s">
        <v>50</v>
      </c>
      <c r="O10" s="4" t="s">
        <v>25</v>
      </c>
      <c r="P10" s="4" t="s">
        <v>51</v>
      </c>
    </row>
    <row r="11" ht="15" customHeight="1" spans="1:16">
      <c r="A11" s="4">
        <v>7</v>
      </c>
      <c r="B11" s="4" t="s">
        <v>19</v>
      </c>
      <c r="C11" s="4" t="s">
        <v>52</v>
      </c>
      <c r="D11" s="5" t="s">
        <v>53</v>
      </c>
      <c r="E11" s="4">
        <v>23</v>
      </c>
      <c r="F11" s="6">
        <v>88</v>
      </c>
      <c r="G11" s="6">
        <v>193.6</v>
      </c>
      <c r="H11" s="6">
        <v>3</v>
      </c>
      <c r="I11" s="6">
        <v>0</v>
      </c>
      <c r="J11" s="6">
        <v>196.6</v>
      </c>
      <c r="K11" s="4" t="s">
        <v>22</v>
      </c>
      <c r="L11" s="4" t="s">
        <v>54</v>
      </c>
      <c r="M11" s="4" t="s">
        <v>1</v>
      </c>
      <c r="N11" s="4" t="s">
        <v>55</v>
      </c>
      <c r="O11" s="4" t="s">
        <v>46</v>
      </c>
      <c r="P11" s="4" t="s">
        <v>56</v>
      </c>
    </row>
    <row r="12" ht="15" customHeight="1" spans="1:16">
      <c r="A12" s="4">
        <v>8</v>
      </c>
      <c r="B12" s="4" t="s">
        <v>19</v>
      </c>
      <c r="C12" s="4" t="s">
        <v>57</v>
      </c>
      <c r="D12" s="5" t="s">
        <v>58</v>
      </c>
      <c r="E12" s="4">
        <v>2</v>
      </c>
      <c r="F12" s="6">
        <v>784.8</v>
      </c>
      <c r="G12" s="6">
        <v>2511.36</v>
      </c>
      <c r="H12" s="6">
        <v>3</v>
      </c>
      <c r="I12" s="6">
        <v>0</v>
      </c>
      <c r="J12" s="6">
        <v>2514.36</v>
      </c>
      <c r="K12" s="4" t="s">
        <v>33</v>
      </c>
      <c r="L12" s="4" t="s">
        <v>44</v>
      </c>
      <c r="M12" s="4" t="s">
        <v>1</v>
      </c>
      <c r="N12" s="4" t="s">
        <v>59</v>
      </c>
      <c r="O12" s="4" t="s">
        <v>46</v>
      </c>
      <c r="P12" s="4" t="s">
        <v>60</v>
      </c>
    </row>
    <row r="13" ht="15" customHeight="1" spans="1:16">
      <c r="A13" s="4">
        <v>9</v>
      </c>
      <c r="B13" s="4" t="s">
        <v>19</v>
      </c>
      <c r="C13" s="4" t="s">
        <v>61</v>
      </c>
      <c r="D13" s="5" t="s">
        <v>62</v>
      </c>
      <c r="E13" s="4">
        <v>6</v>
      </c>
      <c r="F13" s="6">
        <v>56.61</v>
      </c>
      <c r="G13" s="6">
        <v>67.93</v>
      </c>
      <c r="H13" s="6">
        <v>3</v>
      </c>
      <c r="I13" s="6">
        <v>0</v>
      </c>
      <c r="J13" s="6">
        <v>70.93</v>
      </c>
      <c r="K13" s="4" t="s">
        <v>22</v>
      </c>
      <c r="L13" s="4" t="s">
        <v>23</v>
      </c>
      <c r="M13" s="4" t="s">
        <v>1</v>
      </c>
      <c r="N13" s="4" t="s">
        <v>63</v>
      </c>
      <c r="O13" s="4" t="s">
        <v>25</v>
      </c>
      <c r="P13" s="4" t="s">
        <v>64</v>
      </c>
    </row>
    <row r="14" ht="15" customHeight="1" spans="1:16">
      <c r="A14" s="4">
        <v>10</v>
      </c>
      <c r="B14" s="4" t="s">
        <v>19</v>
      </c>
      <c r="C14" s="4" t="s">
        <v>65</v>
      </c>
      <c r="D14" s="5" t="s">
        <v>66</v>
      </c>
      <c r="E14" s="4">
        <v>4</v>
      </c>
      <c r="F14" s="6">
        <v>40.35</v>
      </c>
      <c r="G14" s="6">
        <v>80.7</v>
      </c>
      <c r="H14" s="6">
        <v>3</v>
      </c>
      <c r="I14" s="6">
        <v>0</v>
      </c>
      <c r="J14" s="6">
        <v>83.7</v>
      </c>
      <c r="K14" s="4" t="s">
        <v>22</v>
      </c>
      <c r="L14" s="4" t="s">
        <v>23</v>
      </c>
      <c r="M14" s="4" t="s">
        <v>1</v>
      </c>
      <c r="N14" s="4" t="s">
        <v>50</v>
      </c>
      <c r="O14" s="4" t="s">
        <v>25</v>
      </c>
      <c r="P14" s="4" t="s">
        <v>67</v>
      </c>
    </row>
    <row r="15" ht="15" customHeight="1" spans="1:16">
      <c r="A15" s="4">
        <v>11</v>
      </c>
      <c r="B15" s="4" t="s">
        <v>19</v>
      </c>
      <c r="C15" s="4" t="s">
        <v>68</v>
      </c>
      <c r="D15" s="5" t="s">
        <v>69</v>
      </c>
      <c r="E15" s="4">
        <v>32</v>
      </c>
      <c r="F15" s="6">
        <v>300</v>
      </c>
      <c r="G15" s="6">
        <v>300</v>
      </c>
      <c r="H15" s="6">
        <v>3</v>
      </c>
      <c r="I15" s="6">
        <v>0</v>
      </c>
      <c r="J15" s="6">
        <v>303</v>
      </c>
      <c r="K15" s="4" t="s">
        <v>22</v>
      </c>
      <c r="L15" s="4" t="s">
        <v>23</v>
      </c>
      <c r="M15" s="4" t="s">
        <v>1</v>
      </c>
      <c r="N15" s="4" t="s">
        <v>70</v>
      </c>
      <c r="O15" s="4" t="s">
        <v>25</v>
      </c>
      <c r="P15" s="4" t="s">
        <v>71</v>
      </c>
    </row>
    <row r="16" ht="15" customHeight="1" spans="1:16">
      <c r="A16" s="4">
        <v>12</v>
      </c>
      <c r="B16" s="4" t="s">
        <v>19</v>
      </c>
      <c r="C16" s="4" t="s">
        <v>72</v>
      </c>
      <c r="D16" s="5" t="s">
        <v>73</v>
      </c>
      <c r="E16" s="4">
        <v>1</v>
      </c>
      <c r="F16" s="6">
        <v>100</v>
      </c>
      <c r="G16" s="6">
        <v>190</v>
      </c>
      <c r="H16" s="6">
        <v>0</v>
      </c>
      <c r="I16" s="6">
        <v>0</v>
      </c>
      <c r="J16" s="6">
        <v>190</v>
      </c>
      <c r="K16" s="4" t="s">
        <v>33</v>
      </c>
      <c r="L16" s="4" t="s">
        <v>74</v>
      </c>
      <c r="M16" s="4" t="s">
        <v>1</v>
      </c>
      <c r="N16" s="4" t="s">
        <v>75</v>
      </c>
      <c r="O16" s="4" t="s">
        <v>46</v>
      </c>
      <c r="P16" s="4" t="s">
        <v>76</v>
      </c>
    </row>
    <row r="17" ht="15" customHeight="1" spans="1:16">
      <c r="A17" s="4">
        <v>13</v>
      </c>
      <c r="B17" s="4" t="s">
        <v>19</v>
      </c>
      <c r="C17" s="4" t="s">
        <v>77</v>
      </c>
      <c r="D17" s="5" t="s">
        <v>78</v>
      </c>
      <c r="E17" s="4">
        <v>9</v>
      </c>
      <c r="F17" s="6">
        <v>104</v>
      </c>
      <c r="G17" s="6">
        <v>104</v>
      </c>
      <c r="H17" s="6">
        <v>3</v>
      </c>
      <c r="I17" s="6">
        <v>0</v>
      </c>
      <c r="J17" s="6">
        <v>107</v>
      </c>
      <c r="K17" s="4" t="s">
        <v>22</v>
      </c>
      <c r="L17" s="4" t="s">
        <v>23</v>
      </c>
      <c r="M17" s="4" t="s">
        <v>1</v>
      </c>
      <c r="N17" s="4" t="s">
        <v>79</v>
      </c>
      <c r="O17" s="4" t="s">
        <v>25</v>
      </c>
      <c r="P17" s="4" t="s">
        <v>80</v>
      </c>
    </row>
    <row r="18" ht="15" customHeight="1" spans="1:16">
      <c r="A18" s="4">
        <v>14</v>
      </c>
      <c r="B18" s="4" t="s">
        <v>19</v>
      </c>
      <c r="C18" s="4" t="s">
        <v>81</v>
      </c>
      <c r="D18" s="5" t="s">
        <v>82</v>
      </c>
      <c r="E18" s="4">
        <v>40</v>
      </c>
      <c r="F18" s="6">
        <v>207.36</v>
      </c>
      <c r="G18" s="6">
        <v>331.77</v>
      </c>
      <c r="H18" s="6">
        <v>3</v>
      </c>
      <c r="I18" s="6">
        <v>0</v>
      </c>
      <c r="J18" s="6">
        <v>334.77</v>
      </c>
      <c r="K18" s="4" t="s">
        <v>22</v>
      </c>
      <c r="L18" s="4" t="s">
        <v>83</v>
      </c>
      <c r="M18" s="4" t="s">
        <v>1</v>
      </c>
      <c r="N18" s="4" t="s">
        <v>84</v>
      </c>
      <c r="O18" s="4" t="s">
        <v>46</v>
      </c>
      <c r="P18" s="4" t="s">
        <v>85</v>
      </c>
    </row>
    <row r="19" ht="15" customHeight="1" spans="1:16">
      <c r="A19" s="4">
        <v>15</v>
      </c>
      <c r="B19" s="4" t="s">
        <v>19</v>
      </c>
      <c r="C19" s="4" t="s">
        <v>86</v>
      </c>
      <c r="D19" s="5" t="s">
        <v>87</v>
      </c>
      <c r="E19" s="4">
        <v>38</v>
      </c>
      <c r="F19" s="6">
        <v>199.65</v>
      </c>
      <c r="G19" s="6">
        <v>359.37</v>
      </c>
      <c r="H19" s="6">
        <v>3</v>
      </c>
      <c r="I19" s="6">
        <v>0</v>
      </c>
      <c r="J19" s="6">
        <v>362.37</v>
      </c>
      <c r="K19" s="4" t="s">
        <v>22</v>
      </c>
      <c r="L19" s="4" t="s">
        <v>54</v>
      </c>
      <c r="M19" s="4" t="s">
        <v>1</v>
      </c>
      <c r="N19" s="4" t="s">
        <v>55</v>
      </c>
      <c r="O19" s="4" t="s">
        <v>46</v>
      </c>
      <c r="P19" s="4" t="s">
        <v>88</v>
      </c>
    </row>
    <row r="20" ht="15" customHeight="1" spans="1:16">
      <c r="A20" s="4">
        <v>16</v>
      </c>
      <c r="B20" s="4" t="s">
        <v>19</v>
      </c>
      <c r="C20" s="4" t="s">
        <v>89</v>
      </c>
      <c r="D20" s="5" t="s">
        <v>90</v>
      </c>
      <c r="E20" s="4">
        <v>1</v>
      </c>
      <c r="F20" s="6">
        <v>30</v>
      </c>
      <c r="G20" s="6">
        <v>68</v>
      </c>
      <c r="H20" s="6">
        <v>3</v>
      </c>
      <c r="I20" s="6">
        <v>0</v>
      </c>
      <c r="J20" s="6">
        <v>71</v>
      </c>
      <c r="K20" s="4" t="s">
        <v>22</v>
      </c>
      <c r="L20" s="4" t="s">
        <v>91</v>
      </c>
      <c r="M20" s="4" t="s">
        <v>1</v>
      </c>
      <c r="N20" s="4" t="s">
        <v>92</v>
      </c>
      <c r="O20" s="4" t="s">
        <v>36</v>
      </c>
      <c r="P20" s="4" t="s">
        <v>93</v>
      </c>
    </row>
    <row r="21" ht="15" customHeight="1" spans="1:16">
      <c r="A21" s="4">
        <v>17</v>
      </c>
      <c r="B21" s="4" t="s">
        <v>19</v>
      </c>
      <c r="C21" s="4" t="s">
        <v>94</v>
      </c>
      <c r="D21" s="5" t="s">
        <v>95</v>
      </c>
      <c r="E21" s="4">
        <v>17</v>
      </c>
      <c r="F21" s="6">
        <v>105</v>
      </c>
      <c r="G21" s="6">
        <v>189</v>
      </c>
      <c r="H21" s="6">
        <v>3</v>
      </c>
      <c r="I21" s="6">
        <v>0</v>
      </c>
      <c r="J21" s="6">
        <v>192</v>
      </c>
      <c r="K21" s="4" t="s">
        <v>33</v>
      </c>
      <c r="L21" s="4" t="s">
        <v>54</v>
      </c>
      <c r="M21" s="4" t="s">
        <v>1</v>
      </c>
      <c r="N21" s="4" t="s">
        <v>96</v>
      </c>
      <c r="O21" s="4" t="s">
        <v>46</v>
      </c>
      <c r="P21" s="4" t="s">
        <v>97</v>
      </c>
    </row>
    <row r="22" ht="15" customHeight="1" spans="1:16">
      <c r="A22" s="4">
        <v>18</v>
      </c>
      <c r="B22" s="4" t="s">
        <v>19</v>
      </c>
      <c r="C22" s="4" t="s">
        <v>98</v>
      </c>
      <c r="D22" s="5" t="s">
        <v>99</v>
      </c>
      <c r="E22" s="4">
        <v>10</v>
      </c>
      <c r="F22" s="6">
        <v>100</v>
      </c>
      <c r="G22" s="6">
        <v>200</v>
      </c>
      <c r="H22" s="6">
        <v>0</v>
      </c>
      <c r="I22" s="6">
        <v>0</v>
      </c>
      <c r="J22" s="6">
        <v>200</v>
      </c>
      <c r="K22" s="4" t="s">
        <v>22</v>
      </c>
      <c r="L22" s="4" t="s">
        <v>100</v>
      </c>
      <c r="M22" s="4" t="s">
        <v>1</v>
      </c>
      <c r="N22" s="4" t="s">
        <v>101</v>
      </c>
      <c r="O22" s="4" t="s">
        <v>46</v>
      </c>
      <c r="P22" s="4" t="s">
        <v>102</v>
      </c>
    </row>
    <row r="23" ht="15" customHeight="1" spans="1:16">
      <c r="A23" s="4">
        <v>19</v>
      </c>
      <c r="B23" s="4" t="s">
        <v>19</v>
      </c>
      <c r="C23" s="4" t="s">
        <v>103</v>
      </c>
      <c r="D23" s="5" t="s">
        <v>104</v>
      </c>
      <c r="E23" s="4">
        <v>14</v>
      </c>
      <c r="F23" s="6">
        <v>130</v>
      </c>
      <c r="G23" s="6">
        <v>234</v>
      </c>
      <c r="H23" s="6">
        <v>3</v>
      </c>
      <c r="I23" s="6">
        <v>0</v>
      </c>
      <c r="J23" s="6">
        <v>237</v>
      </c>
      <c r="K23" s="4" t="s">
        <v>22</v>
      </c>
      <c r="L23" s="4" t="s">
        <v>54</v>
      </c>
      <c r="M23" s="4" t="s">
        <v>1</v>
      </c>
      <c r="N23" s="4" t="s">
        <v>105</v>
      </c>
      <c r="O23" s="4" t="s">
        <v>46</v>
      </c>
      <c r="P23" s="4" t="s">
        <v>106</v>
      </c>
    </row>
    <row r="24" ht="15" customHeight="1" spans="1:16">
      <c r="A24" s="4">
        <v>20</v>
      </c>
      <c r="B24" s="4" t="s">
        <v>19</v>
      </c>
      <c r="C24" s="4" t="s">
        <v>107</v>
      </c>
      <c r="D24" s="5" t="s">
        <v>108</v>
      </c>
      <c r="E24" s="4">
        <v>8</v>
      </c>
      <c r="F24" s="6">
        <v>86.89</v>
      </c>
      <c r="G24" s="6">
        <v>104.26</v>
      </c>
      <c r="H24" s="6">
        <v>3</v>
      </c>
      <c r="I24" s="6">
        <v>0</v>
      </c>
      <c r="J24" s="6">
        <v>107.26</v>
      </c>
      <c r="K24" s="4" t="s">
        <v>22</v>
      </c>
      <c r="L24" s="4" t="s">
        <v>23</v>
      </c>
      <c r="M24" s="4" t="s">
        <v>1</v>
      </c>
      <c r="N24" s="4" t="s">
        <v>109</v>
      </c>
      <c r="O24" s="4" t="s">
        <v>25</v>
      </c>
      <c r="P24" s="4" t="s">
        <v>110</v>
      </c>
    </row>
    <row r="25" ht="15" customHeight="1" spans="1:16">
      <c r="A25" s="4">
        <v>21</v>
      </c>
      <c r="B25" s="4" t="s">
        <v>19</v>
      </c>
      <c r="C25" s="4" t="s">
        <v>111</v>
      </c>
      <c r="D25" s="5" t="s">
        <v>112</v>
      </c>
      <c r="E25" s="4">
        <v>2</v>
      </c>
      <c r="F25" s="6">
        <v>649.44</v>
      </c>
      <c r="G25" s="6">
        <v>2078.2</v>
      </c>
      <c r="H25" s="6">
        <v>3</v>
      </c>
      <c r="I25" s="6">
        <v>0</v>
      </c>
      <c r="J25" s="6">
        <v>2081.2</v>
      </c>
      <c r="K25" s="4" t="s">
        <v>22</v>
      </c>
      <c r="L25" s="4" t="s">
        <v>113</v>
      </c>
      <c r="M25" s="4" t="s">
        <v>1</v>
      </c>
      <c r="N25" s="4" t="s">
        <v>114</v>
      </c>
      <c r="O25" s="4" t="s">
        <v>46</v>
      </c>
      <c r="P25" s="4" t="s">
        <v>115</v>
      </c>
    </row>
    <row r="26" ht="15" customHeight="1" spans="1:16">
      <c r="A26" s="4">
        <v>22</v>
      </c>
      <c r="B26" s="4" t="s">
        <v>19</v>
      </c>
      <c r="C26" s="4" t="s">
        <v>116</v>
      </c>
      <c r="D26" s="5" t="s">
        <v>117</v>
      </c>
      <c r="E26" s="4">
        <v>2</v>
      </c>
      <c r="F26" s="6">
        <v>22.6</v>
      </c>
      <c r="G26" s="6">
        <v>45.2</v>
      </c>
      <c r="H26" s="6">
        <v>3</v>
      </c>
      <c r="I26" s="6">
        <v>0</v>
      </c>
      <c r="J26" s="6">
        <v>48.2</v>
      </c>
      <c r="K26" s="4" t="s">
        <v>22</v>
      </c>
      <c r="L26" s="4" t="s">
        <v>23</v>
      </c>
      <c r="M26" s="4" t="s">
        <v>1</v>
      </c>
      <c r="N26" s="4" t="s">
        <v>70</v>
      </c>
      <c r="O26" s="4" t="s">
        <v>25</v>
      </c>
      <c r="P26" s="4" t="s">
        <v>118</v>
      </c>
    </row>
    <row r="27" ht="15" customHeight="1" spans="1:16">
      <c r="A27" s="4">
        <v>23</v>
      </c>
      <c r="B27" s="4" t="s">
        <v>19</v>
      </c>
      <c r="C27" s="4" t="s">
        <v>119</v>
      </c>
      <c r="D27" s="5" t="s">
        <v>120</v>
      </c>
      <c r="E27" s="4">
        <v>1</v>
      </c>
      <c r="F27" s="6">
        <v>30</v>
      </c>
      <c r="G27" s="6">
        <v>68</v>
      </c>
      <c r="H27" s="6">
        <v>3</v>
      </c>
      <c r="I27" s="6">
        <v>0</v>
      </c>
      <c r="J27" s="6">
        <v>71</v>
      </c>
      <c r="K27" s="4" t="s">
        <v>22</v>
      </c>
      <c r="L27" s="4" t="s">
        <v>91</v>
      </c>
      <c r="M27" s="4" t="s">
        <v>1</v>
      </c>
      <c r="N27" s="4" t="s">
        <v>121</v>
      </c>
      <c r="O27" s="4" t="s">
        <v>36</v>
      </c>
      <c r="P27" s="4" t="s">
        <v>93</v>
      </c>
    </row>
    <row r="28" ht="15" customHeight="1" spans="1:16">
      <c r="A28" s="4">
        <v>24</v>
      </c>
      <c r="B28" s="4" t="s">
        <v>19</v>
      </c>
      <c r="C28" s="4" t="s">
        <v>122</v>
      </c>
      <c r="D28" s="5" t="s">
        <v>123</v>
      </c>
      <c r="E28" s="4">
        <v>12</v>
      </c>
      <c r="F28" s="6">
        <v>122.94</v>
      </c>
      <c r="G28" s="6">
        <v>192.91</v>
      </c>
      <c r="H28" s="6">
        <v>3</v>
      </c>
      <c r="I28" s="6">
        <v>0</v>
      </c>
      <c r="J28" s="6">
        <v>195.91</v>
      </c>
      <c r="K28" s="4" t="s">
        <v>22</v>
      </c>
      <c r="L28" s="4" t="s">
        <v>91</v>
      </c>
      <c r="M28" s="4" t="s">
        <v>1</v>
      </c>
      <c r="N28" s="4" t="s">
        <v>124</v>
      </c>
      <c r="O28" s="4" t="s">
        <v>36</v>
      </c>
      <c r="P28" s="4" t="s">
        <v>125</v>
      </c>
    </row>
    <row r="29" ht="15" customHeight="1" spans="1:16">
      <c r="A29" s="4">
        <v>25</v>
      </c>
      <c r="B29" s="4" t="s">
        <v>19</v>
      </c>
      <c r="C29" s="4" t="s">
        <v>126</v>
      </c>
      <c r="D29" s="5" t="s">
        <v>127</v>
      </c>
      <c r="E29" s="4">
        <v>33</v>
      </c>
      <c r="F29" s="6">
        <v>232</v>
      </c>
      <c r="G29" s="6">
        <v>356.5</v>
      </c>
      <c r="H29" s="6">
        <v>3</v>
      </c>
      <c r="I29" s="6">
        <v>0</v>
      </c>
      <c r="J29" s="6">
        <v>359.5</v>
      </c>
      <c r="K29" s="4" t="s">
        <v>22</v>
      </c>
      <c r="L29" s="4" t="s">
        <v>91</v>
      </c>
      <c r="M29" s="4" t="s">
        <v>1</v>
      </c>
      <c r="N29" s="4" t="s">
        <v>128</v>
      </c>
      <c r="O29" s="4" t="s">
        <v>36</v>
      </c>
      <c r="P29" s="4" t="s">
        <v>129</v>
      </c>
    </row>
    <row r="30" ht="15" customHeight="1" spans="1:16">
      <c r="A30" s="4">
        <v>26</v>
      </c>
      <c r="B30" s="4" t="s">
        <v>19</v>
      </c>
      <c r="C30" s="4" t="s">
        <v>130</v>
      </c>
      <c r="D30" s="5" t="s">
        <v>131</v>
      </c>
      <c r="E30" s="4">
        <v>1</v>
      </c>
      <c r="F30" s="6">
        <v>10</v>
      </c>
      <c r="G30" s="6">
        <v>110</v>
      </c>
      <c r="H30" s="6">
        <v>3</v>
      </c>
      <c r="I30" s="6">
        <v>0</v>
      </c>
      <c r="J30" s="6">
        <v>113</v>
      </c>
      <c r="K30" s="4" t="s">
        <v>22</v>
      </c>
      <c r="L30" s="4" t="s">
        <v>54</v>
      </c>
      <c r="M30" s="4" t="s">
        <v>1</v>
      </c>
      <c r="N30" s="4" t="s">
        <v>55</v>
      </c>
      <c r="O30" s="4" t="s">
        <v>132</v>
      </c>
      <c r="P30" s="4" t="s">
        <v>133</v>
      </c>
    </row>
    <row r="31" ht="15" customHeight="1" spans="1:16">
      <c r="A31" s="4">
        <v>27</v>
      </c>
      <c r="B31" s="4" t="s">
        <v>19</v>
      </c>
      <c r="C31" s="4" t="s">
        <v>134</v>
      </c>
      <c r="D31" s="5" t="s">
        <v>135</v>
      </c>
      <c r="E31" s="4">
        <v>2</v>
      </c>
      <c r="F31" s="6">
        <v>510.75</v>
      </c>
      <c r="G31" s="6">
        <v>612.9</v>
      </c>
      <c r="H31" s="6">
        <v>3</v>
      </c>
      <c r="I31" s="6">
        <v>0</v>
      </c>
      <c r="J31" s="6">
        <v>615.9</v>
      </c>
      <c r="K31" s="4" t="s">
        <v>22</v>
      </c>
      <c r="L31" s="4" t="s">
        <v>54</v>
      </c>
      <c r="M31" s="4" t="s">
        <v>1</v>
      </c>
      <c r="N31" s="4" t="s">
        <v>136</v>
      </c>
      <c r="O31" s="4" t="s">
        <v>46</v>
      </c>
      <c r="P31" s="4" t="s">
        <v>137</v>
      </c>
    </row>
    <row r="32" ht="15" customHeight="1" spans="1:16">
      <c r="A32" s="4">
        <v>28</v>
      </c>
      <c r="B32" s="4" t="s">
        <v>19</v>
      </c>
      <c r="C32" s="4" t="s">
        <v>138</v>
      </c>
      <c r="D32" s="5" t="s">
        <v>139</v>
      </c>
      <c r="E32" s="4">
        <v>22</v>
      </c>
      <c r="F32" s="6">
        <v>154</v>
      </c>
      <c r="G32" s="6">
        <v>154</v>
      </c>
      <c r="H32" s="6">
        <v>3</v>
      </c>
      <c r="I32" s="6">
        <v>0</v>
      </c>
      <c r="J32" s="6">
        <v>157</v>
      </c>
      <c r="K32" s="4" t="s">
        <v>22</v>
      </c>
      <c r="L32" s="4" t="s">
        <v>23</v>
      </c>
      <c r="M32" s="4" t="s">
        <v>1</v>
      </c>
      <c r="N32" s="4" t="s">
        <v>140</v>
      </c>
      <c r="O32" s="4" t="s">
        <v>25</v>
      </c>
      <c r="P32" s="4" t="s">
        <v>30</v>
      </c>
    </row>
    <row r="33" ht="15" customHeight="1" spans="1:16">
      <c r="A33" s="4">
        <v>29</v>
      </c>
      <c r="B33" s="4" t="s">
        <v>19</v>
      </c>
      <c r="C33" s="4" t="s">
        <v>141</v>
      </c>
      <c r="D33" s="5" t="s">
        <v>142</v>
      </c>
      <c r="E33" s="4">
        <v>4</v>
      </c>
      <c r="F33" s="6">
        <v>40</v>
      </c>
      <c r="G33" s="6">
        <v>88</v>
      </c>
      <c r="H33" s="6">
        <v>3</v>
      </c>
      <c r="I33" s="6">
        <v>0</v>
      </c>
      <c r="J33" s="6">
        <v>91</v>
      </c>
      <c r="K33" s="4" t="s">
        <v>22</v>
      </c>
      <c r="L33" s="4" t="s">
        <v>91</v>
      </c>
      <c r="M33" s="4" t="s">
        <v>1</v>
      </c>
      <c r="N33" s="4" t="s">
        <v>124</v>
      </c>
      <c r="O33" s="4" t="s">
        <v>36</v>
      </c>
      <c r="P33" s="4" t="s">
        <v>143</v>
      </c>
    </row>
    <row r="34" ht="15" customHeight="1" spans="1:16">
      <c r="A34" s="4">
        <v>30</v>
      </c>
      <c r="B34" s="4" t="s">
        <v>19</v>
      </c>
      <c r="C34" s="4" t="s">
        <v>144</v>
      </c>
      <c r="D34" s="5" t="s">
        <v>145</v>
      </c>
      <c r="E34" s="4">
        <v>2</v>
      </c>
      <c r="F34" s="6">
        <v>51</v>
      </c>
      <c r="G34" s="6">
        <v>112.2</v>
      </c>
      <c r="H34" s="6">
        <v>3</v>
      </c>
      <c r="I34" s="6">
        <v>0</v>
      </c>
      <c r="J34" s="6">
        <v>115.2</v>
      </c>
      <c r="K34" s="4" t="s">
        <v>22</v>
      </c>
      <c r="L34" s="4" t="s">
        <v>54</v>
      </c>
      <c r="M34" s="4" t="s">
        <v>1</v>
      </c>
      <c r="N34" s="4" t="s">
        <v>146</v>
      </c>
      <c r="O34" s="4" t="s">
        <v>46</v>
      </c>
      <c r="P34" s="4" t="s">
        <v>147</v>
      </c>
    </row>
    <row r="35" ht="15" customHeight="1" spans="1:16">
      <c r="A35" s="4">
        <v>31</v>
      </c>
      <c r="B35" s="4" t="s">
        <v>19</v>
      </c>
      <c r="C35" s="4" t="s">
        <v>148</v>
      </c>
      <c r="D35" s="5" t="s">
        <v>149</v>
      </c>
      <c r="E35" s="4">
        <v>22</v>
      </c>
      <c r="F35" s="6">
        <v>264.85</v>
      </c>
      <c r="G35" s="6">
        <v>476.73</v>
      </c>
      <c r="H35" s="6">
        <v>3</v>
      </c>
      <c r="I35" s="6">
        <v>0</v>
      </c>
      <c r="J35" s="6">
        <v>479.73</v>
      </c>
      <c r="K35" s="4" t="s">
        <v>22</v>
      </c>
      <c r="L35" s="4" t="s">
        <v>54</v>
      </c>
      <c r="M35" s="4" t="s">
        <v>1</v>
      </c>
      <c r="N35" s="4" t="s">
        <v>105</v>
      </c>
      <c r="O35" s="4" t="s">
        <v>46</v>
      </c>
      <c r="P35" s="4" t="s">
        <v>150</v>
      </c>
    </row>
    <row r="36" ht="15" customHeight="1" spans="1:16">
      <c r="A36" s="4">
        <v>32</v>
      </c>
      <c r="B36" s="4" t="s">
        <v>19</v>
      </c>
      <c r="C36" s="4" t="s">
        <v>151</v>
      </c>
      <c r="D36" s="5" t="s">
        <v>152</v>
      </c>
      <c r="E36" s="4">
        <v>10</v>
      </c>
      <c r="F36" s="6">
        <v>99.02</v>
      </c>
      <c r="G36" s="6">
        <v>118.82</v>
      </c>
      <c r="H36" s="6">
        <v>3</v>
      </c>
      <c r="I36" s="6">
        <v>0</v>
      </c>
      <c r="J36" s="6">
        <v>121.82</v>
      </c>
      <c r="K36" s="4" t="s">
        <v>22</v>
      </c>
      <c r="L36" s="4" t="s">
        <v>23</v>
      </c>
      <c r="M36" s="4" t="s">
        <v>1</v>
      </c>
      <c r="N36" s="4" t="s">
        <v>153</v>
      </c>
      <c r="O36" s="4" t="s">
        <v>25</v>
      </c>
      <c r="P36" s="4" t="s">
        <v>154</v>
      </c>
    </row>
    <row r="37" ht="15" customHeight="1" spans="1:16">
      <c r="A37" s="4">
        <v>33</v>
      </c>
      <c r="B37" s="4" t="s">
        <v>19</v>
      </c>
      <c r="C37" s="4" t="s">
        <v>155</v>
      </c>
      <c r="D37" s="5" t="s">
        <v>156</v>
      </c>
      <c r="E37" s="4">
        <v>3</v>
      </c>
      <c r="F37" s="6">
        <v>20</v>
      </c>
      <c r="G37" s="6">
        <v>40</v>
      </c>
      <c r="H37" s="6">
        <v>3</v>
      </c>
      <c r="I37" s="6">
        <v>0</v>
      </c>
      <c r="J37" s="6">
        <v>43</v>
      </c>
      <c r="K37" s="4" t="s">
        <v>22</v>
      </c>
      <c r="L37" s="4" t="s">
        <v>23</v>
      </c>
      <c r="M37" s="4" t="s">
        <v>1</v>
      </c>
      <c r="N37" s="4" t="s">
        <v>157</v>
      </c>
      <c r="O37" s="4" t="s">
        <v>25</v>
      </c>
      <c r="P37" s="4" t="s">
        <v>158</v>
      </c>
    </row>
    <row r="38" ht="15" customHeight="1" spans="1:16">
      <c r="A38" s="4">
        <v>34</v>
      </c>
      <c r="B38" s="4" t="s">
        <v>19</v>
      </c>
      <c r="C38" s="4" t="s">
        <v>159</v>
      </c>
      <c r="D38" s="5" t="s">
        <v>160</v>
      </c>
      <c r="E38" s="4">
        <v>10</v>
      </c>
      <c r="F38" s="6">
        <v>44</v>
      </c>
      <c r="G38" s="6">
        <v>214.5</v>
      </c>
      <c r="H38" s="6">
        <v>3</v>
      </c>
      <c r="I38" s="6">
        <v>0</v>
      </c>
      <c r="J38" s="6">
        <v>217.5</v>
      </c>
      <c r="K38" s="4" t="s">
        <v>22</v>
      </c>
      <c r="L38" s="4" t="s">
        <v>100</v>
      </c>
      <c r="M38" s="4" t="s">
        <v>1</v>
      </c>
      <c r="N38" s="4" t="s">
        <v>161</v>
      </c>
      <c r="O38" s="4" t="s">
        <v>162</v>
      </c>
      <c r="P38" s="4" t="s">
        <v>163</v>
      </c>
    </row>
    <row r="39" ht="15" customHeight="1" spans="1:16">
      <c r="A39" s="4">
        <v>35</v>
      </c>
      <c r="B39" s="4" t="s">
        <v>19</v>
      </c>
      <c r="C39" s="4" t="s">
        <v>164</v>
      </c>
      <c r="D39" s="5" t="s">
        <v>165</v>
      </c>
      <c r="E39" s="4">
        <v>3</v>
      </c>
      <c r="F39" s="6">
        <v>744.25</v>
      </c>
      <c r="G39" s="6">
        <v>2381.6</v>
      </c>
      <c r="H39" s="6">
        <v>3</v>
      </c>
      <c r="I39" s="6">
        <v>0</v>
      </c>
      <c r="J39" s="6">
        <v>2384.6</v>
      </c>
      <c r="K39" s="4" t="s">
        <v>33</v>
      </c>
      <c r="L39" s="4" t="s">
        <v>166</v>
      </c>
      <c r="M39" s="4" t="s">
        <v>1</v>
      </c>
      <c r="N39" s="4" t="s">
        <v>167</v>
      </c>
      <c r="O39" s="4" t="s">
        <v>46</v>
      </c>
      <c r="P39" s="4" t="s">
        <v>168</v>
      </c>
    </row>
    <row r="40" ht="15" customHeight="1" spans="1:16">
      <c r="A40" s="4">
        <v>36</v>
      </c>
      <c r="B40" s="4" t="s">
        <v>19</v>
      </c>
      <c r="C40" s="4" t="s">
        <v>164</v>
      </c>
      <c r="D40" s="5" t="s">
        <v>169</v>
      </c>
      <c r="E40" s="4">
        <v>1</v>
      </c>
      <c r="F40" s="6">
        <v>100</v>
      </c>
      <c r="G40" s="6">
        <v>160</v>
      </c>
      <c r="H40" s="6">
        <v>0</v>
      </c>
      <c r="I40" s="6">
        <v>0</v>
      </c>
      <c r="J40" s="6">
        <v>160</v>
      </c>
      <c r="K40" s="4" t="s">
        <v>33</v>
      </c>
      <c r="L40" s="4" t="s">
        <v>83</v>
      </c>
      <c r="M40" s="4" t="s">
        <v>1</v>
      </c>
      <c r="N40" s="4" t="s">
        <v>170</v>
      </c>
      <c r="O40" s="4" t="s">
        <v>46</v>
      </c>
      <c r="P40" s="4" t="s">
        <v>171</v>
      </c>
    </row>
    <row r="41" ht="15" customHeight="1" spans="1:16">
      <c r="A41" s="4">
        <v>37</v>
      </c>
      <c r="B41" s="4" t="s">
        <v>19</v>
      </c>
      <c r="C41" s="4" t="s">
        <v>172</v>
      </c>
      <c r="D41" s="5" t="s">
        <v>173</v>
      </c>
      <c r="E41" s="4">
        <v>1</v>
      </c>
      <c r="F41" s="6">
        <v>51</v>
      </c>
      <c r="G41" s="6">
        <v>112.2</v>
      </c>
      <c r="H41" s="6">
        <v>3</v>
      </c>
      <c r="I41" s="6">
        <v>0</v>
      </c>
      <c r="J41" s="6">
        <v>115.2</v>
      </c>
      <c r="K41" s="4" t="s">
        <v>22</v>
      </c>
      <c r="L41" s="4" t="s">
        <v>54</v>
      </c>
      <c r="M41" s="4" t="s">
        <v>1</v>
      </c>
      <c r="N41" s="4" t="s">
        <v>55</v>
      </c>
      <c r="O41" s="4" t="s">
        <v>46</v>
      </c>
      <c r="P41" s="4" t="s">
        <v>147</v>
      </c>
    </row>
    <row r="42" ht="15" customHeight="1" spans="1:16">
      <c r="A42" s="4">
        <v>38</v>
      </c>
      <c r="B42" s="4" t="s">
        <v>19</v>
      </c>
      <c r="C42" s="4" t="s">
        <v>174</v>
      </c>
      <c r="D42" s="5" t="s">
        <v>175</v>
      </c>
      <c r="E42" s="4">
        <v>1</v>
      </c>
      <c r="F42" s="6">
        <v>100</v>
      </c>
      <c r="G42" s="6">
        <v>190</v>
      </c>
      <c r="H42" s="6">
        <v>3</v>
      </c>
      <c r="I42" s="6">
        <v>0</v>
      </c>
      <c r="J42" s="6">
        <v>193</v>
      </c>
      <c r="K42" s="4" t="s">
        <v>33</v>
      </c>
      <c r="L42" s="4" t="s">
        <v>74</v>
      </c>
      <c r="M42" s="4" t="s">
        <v>1</v>
      </c>
      <c r="N42" s="4" t="s">
        <v>176</v>
      </c>
      <c r="O42" s="4" t="s">
        <v>46</v>
      </c>
      <c r="P42" s="4" t="s">
        <v>76</v>
      </c>
    </row>
    <row r="43" ht="15" customHeight="1" spans="1:16">
      <c r="A43" s="4">
        <v>39</v>
      </c>
      <c r="B43" s="4" t="s">
        <v>19</v>
      </c>
      <c r="C43" s="4" t="s">
        <v>177</v>
      </c>
      <c r="D43" s="5" t="s">
        <v>178</v>
      </c>
      <c r="E43" s="4">
        <v>1</v>
      </c>
      <c r="F43" s="6">
        <v>30</v>
      </c>
      <c r="G43" s="6">
        <v>68</v>
      </c>
      <c r="H43" s="6">
        <v>0</v>
      </c>
      <c r="I43" s="6">
        <v>0</v>
      </c>
      <c r="J43" s="6">
        <v>68</v>
      </c>
      <c r="K43" s="4" t="s">
        <v>22</v>
      </c>
      <c r="L43" s="4" t="s">
        <v>91</v>
      </c>
      <c r="M43" s="4" t="s">
        <v>1</v>
      </c>
      <c r="N43" s="4" t="s">
        <v>128</v>
      </c>
      <c r="O43" s="4" t="s">
        <v>36</v>
      </c>
      <c r="P43" s="4" t="s">
        <v>93</v>
      </c>
    </row>
    <row r="44" ht="15" customHeight="1" spans="1:16">
      <c r="A44" s="4">
        <v>40</v>
      </c>
      <c r="B44" s="4" t="s">
        <v>19</v>
      </c>
      <c r="C44" s="4" t="s">
        <v>179</v>
      </c>
      <c r="D44" s="5" t="s">
        <v>180</v>
      </c>
      <c r="E44" s="4">
        <v>11</v>
      </c>
      <c r="F44" s="6">
        <v>60</v>
      </c>
      <c r="G44" s="6">
        <v>150</v>
      </c>
      <c r="H44" s="6">
        <v>3</v>
      </c>
      <c r="I44" s="6">
        <v>0</v>
      </c>
      <c r="J44" s="6">
        <v>153</v>
      </c>
      <c r="K44" s="4" t="s">
        <v>22</v>
      </c>
      <c r="L44" s="4" t="s">
        <v>181</v>
      </c>
      <c r="M44" s="4" t="s">
        <v>1</v>
      </c>
      <c r="N44" s="4" t="s">
        <v>182</v>
      </c>
      <c r="O44" s="4" t="s">
        <v>46</v>
      </c>
      <c r="P44" s="4" t="s">
        <v>183</v>
      </c>
    </row>
    <row r="45" ht="15" customHeight="1" spans="1:16">
      <c r="A45" s="4">
        <v>41</v>
      </c>
      <c r="B45" s="4" t="s">
        <v>19</v>
      </c>
      <c r="C45" s="4" t="s">
        <v>184</v>
      </c>
      <c r="D45" s="5" t="s">
        <v>185</v>
      </c>
      <c r="E45" s="4">
        <v>6</v>
      </c>
      <c r="F45" s="6">
        <v>58</v>
      </c>
      <c r="G45" s="6">
        <v>127.6</v>
      </c>
      <c r="H45" s="6">
        <v>3</v>
      </c>
      <c r="I45" s="6">
        <v>0</v>
      </c>
      <c r="J45" s="6">
        <v>130.6</v>
      </c>
      <c r="K45" s="4" t="s">
        <v>22</v>
      </c>
      <c r="L45" s="4" t="s">
        <v>54</v>
      </c>
      <c r="M45" s="4" t="s">
        <v>1</v>
      </c>
      <c r="N45" s="4" t="s">
        <v>186</v>
      </c>
      <c r="O45" s="4" t="s">
        <v>46</v>
      </c>
      <c r="P45" s="4" t="s">
        <v>187</v>
      </c>
    </row>
    <row r="46" ht="15" customHeight="1" spans="1:16">
      <c r="A46" s="4">
        <v>42</v>
      </c>
      <c r="B46" s="4" t="s">
        <v>19</v>
      </c>
      <c r="C46" s="4" t="s">
        <v>188</v>
      </c>
      <c r="D46" s="5" t="s">
        <v>189</v>
      </c>
      <c r="E46" s="4">
        <v>1</v>
      </c>
      <c r="F46" s="6">
        <v>50</v>
      </c>
      <c r="G46" s="6">
        <v>142</v>
      </c>
      <c r="H46" s="6">
        <v>0</v>
      </c>
      <c r="I46" s="6">
        <v>0</v>
      </c>
      <c r="J46" s="6">
        <v>142</v>
      </c>
      <c r="K46" s="4" t="s">
        <v>55</v>
      </c>
      <c r="L46" s="4" t="s">
        <v>23</v>
      </c>
      <c r="M46" s="4" t="s">
        <v>19</v>
      </c>
      <c r="N46" s="4" t="s">
        <v>24</v>
      </c>
      <c r="O46" s="4" t="s">
        <v>46</v>
      </c>
      <c r="P46" s="4" t="s">
        <v>190</v>
      </c>
    </row>
    <row r="47" ht="15" customHeight="1" spans="1:16">
      <c r="A47" s="4">
        <v>43</v>
      </c>
      <c r="B47" s="4" t="s">
        <v>19</v>
      </c>
      <c r="C47" s="4" t="s">
        <v>191</v>
      </c>
      <c r="D47" s="5" t="s">
        <v>192</v>
      </c>
      <c r="E47" s="4">
        <v>3</v>
      </c>
      <c r="F47" s="6">
        <v>814.1</v>
      </c>
      <c r="G47" s="6">
        <v>0</v>
      </c>
      <c r="H47" s="6">
        <v>0</v>
      </c>
      <c r="I47" s="6">
        <v>122</v>
      </c>
      <c r="J47" s="6">
        <v>122</v>
      </c>
      <c r="K47" s="4" t="s">
        <v>33</v>
      </c>
      <c r="L47" s="4" t="s">
        <v>193</v>
      </c>
      <c r="M47" s="4" t="s">
        <v>1</v>
      </c>
      <c r="N47" s="4" t="s">
        <v>194</v>
      </c>
      <c r="O47" s="4" t="s">
        <v>36</v>
      </c>
      <c r="P47" s="4" t="s">
        <v>195</v>
      </c>
    </row>
    <row r="48" ht="15" customHeight="1" spans="1:16">
      <c r="A48" s="3" t="s">
        <v>196</v>
      </c>
      <c r="B48" s="7" t="s">
        <v>1</v>
      </c>
      <c r="C48" s="7" t="s">
        <v>1</v>
      </c>
      <c r="D48" s="7" t="s">
        <v>1</v>
      </c>
      <c r="E48" s="8">
        <f t="shared" ref="E48:J48" si="0">SUM(E4:E47)</f>
        <v>414</v>
      </c>
      <c r="F48" s="9">
        <f t="shared" si="0"/>
        <v>7527.8</v>
      </c>
      <c r="G48" s="9">
        <f t="shared" si="0"/>
        <v>15189.77</v>
      </c>
      <c r="H48" s="9">
        <f t="shared" si="0"/>
        <v>108</v>
      </c>
      <c r="I48" s="9">
        <f t="shared" si="0"/>
        <v>122</v>
      </c>
      <c r="J48" s="9">
        <f t="shared" si="0"/>
        <v>15419.77</v>
      </c>
      <c r="K48" s="7" t="s">
        <v>1</v>
      </c>
      <c r="L48" s="7" t="s">
        <v>1</v>
      </c>
      <c r="M48" s="7" t="s">
        <v>1</v>
      </c>
      <c r="N48" s="7" t="s">
        <v>1</v>
      </c>
      <c r="O48" s="7" t="s">
        <v>1</v>
      </c>
      <c r="P48" s="7" t="s">
        <v>1</v>
      </c>
    </row>
    <row r="49" ht="15" customHeight="1" spans="1:16">
      <c r="A49" s="2" t="s">
        <v>1</v>
      </c>
      <c r="B49" s="2" t="s">
        <v>1</v>
      </c>
      <c r="C49" s="2" t="s">
        <v>1</v>
      </c>
      <c r="D49" s="2" t="s">
        <v>1</v>
      </c>
      <c r="E49" s="2" t="s">
        <v>1</v>
      </c>
      <c r="F49" s="2" t="s">
        <v>1</v>
      </c>
      <c r="G49" s="2" t="s">
        <v>1</v>
      </c>
      <c r="H49" s="2" t="s">
        <v>1</v>
      </c>
      <c r="I49" s="2" t="s">
        <v>1</v>
      </c>
      <c r="J49" s="2" t="s">
        <v>1</v>
      </c>
      <c r="K49" s="2" t="s">
        <v>1</v>
      </c>
      <c r="L49" s="2" t="s">
        <v>1</v>
      </c>
      <c r="M49" s="2" t="s">
        <v>1</v>
      </c>
      <c r="N49" s="2" t="s">
        <v>1</v>
      </c>
      <c r="O49" s="2" t="s">
        <v>1</v>
      </c>
      <c r="P49" s="2" t="s">
        <v>1</v>
      </c>
    </row>
    <row r="50" ht="15" customHeight="1" spans="1:16">
      <c r="A50" s="10" t="s">
        <v>197</v>
      </c>
      <c r="B50" s="10" t="s">
        <v>1</v>
      </c>
      <c r="C50" s="10" t="s">
        <v>1</v>
      </c>
      <c r="D50" s="10" t="s">
        <v>1</v>
      </c>
      <c r="E50" s="10" t="s">
        <v>1</v>
      </c>
      <c r="F50" s="10" t="s">
        <v>1</v>
      </c>
      <c r="G50" s="10" t="s">
        <v>1</v>
      </c>
      <c r="H50" s="10" t="s">
        <v>1</v>
      </c>
      <c r="I50" s="10" t="s">
        <v>1</v>
      </c>
      <c r="J50" s="10" t="s">
        <v>1</v>
      </c>
      <c r="K50" s="10" t="s">
        <v>1</v>
      </c>
      <c r="L50" s="10" t="s">
        <v>1</v>
      </c>
      <c r="M50" s="10" t="s">
        <v>1</v>
      </c>
      <c r="N50" s="10" t="s">
        <v>1</v>
      </c>
      <c r="O50" s="10" t="s">
        <v>1</v>
      </c>
      <c r="P50" s="10" t="s">
        <v>1</v>
      </c>
    </row>
    <row r="51" ht="15" customHeight="1" spans="1:16">
      <c r="A51" s="2" t="s">
        <v>198</v>
      </c>
      <c r="B51" s="2" t="s">
        <v>1</v>
      </c>
      <c r="C51" s="2" t="s">
        <v>1</v>
      </c>
      <c r="D51" s="2" t="s">
        <v>1</v>
      </c>
      <c r="E51" s="2" t="s">
        <v>1</v>
      </c>
      <c r="F51" s="2" t="s">
        <v>1</v>
      </c>
      <c r="G51" s="2" t="s">
        <v>1</v>
      </c>
      <c r="H51" s="2" t="s">
        <v>1</v>
      </c>
      <c r="I51" s="2" t="s">
        <v>1</v>
      </c>
      <c r="J51" s="2" t="s">
        <v>1</v>
      </c>
      <c r="K51" s="2" t="s">
        <v>1</v>
      </c>
      <c r="L51" s="2" t="s">
        <v>1</v>
      </c>
      <c r="M51" s="2" t="s">
        <v>1</v>
      </c>
      <c r="N51" s="2" t="s">
        <v>1</v>
      </c>
      <c r="O51" s="2" t="s">
        <v>1</v>
      </c>
      <c r="P51" s="2" t="s">
        <v>1</v>
      </c>
    </row>
    <row r="52" ht="15" customHeight="1" spans="1:16">
      <c r="A52" s="11" t="s">
        <v>199</v>
      </c>
      <c r="B52" s="11" t="s">
        <v>1</v>
      </c>
      <c r="C52" s="11" t="s">
        <v>1</v>
      </c>
      <c r="D52" s="11" t="s">
        <v>1</v>
      </c>
      <c r="E52" s="11" t="s">
        <v>1</v>
      </c>
      <c r="F52" s="11" t="s">
        <v>1</v>
      </c>
      <c r="G52" s="11" t="s">
        <v>1</v>
      </c>
      <c r="H52" s="11" t="s">
        <v>1</v>
      </c>
      <c r="I52" s="11" t="s">
        <v>1</v>
      </c>
      <c r="J52" s="11" t="s">
        <v>1</v>
      </c>
      <c r="K52" s="11" t="s">
        <v>1</v>
      </c>
      <c r="L52" s="11" t="s">
        <v>1</v>
      </c>
      <c r="M52" s="11" t="s">
        <v>1</v>
      </c>
      <c r="N52" s="11" t="s">
        <v>1</v>
      </c>
      <c r="O52" s="11" t="s">
        <v>1</v>
      </c>
      <c r="P52" s="11" t="s">
        <v>1</v>
      </c>
    </row>
    <row r="53" ht="15" customHeight="1" spans="1:16">
      <c r="A53" s="11" t="s">
        <v>200</v>
      </c>
      <c r="B53" s="11" t="s">
        <v>1</v>
      </c>
      <c r="C53" s="11" t="s">
        <v>1</v>
      </c>
      <c r="D53" s="11" t="s">
        <v>1</v>
      </c>
      <c r="E53" s="11" t="s">
        <v>1</v>
      </c>
      <c r="F53" s="11" t="s">
        <v>1</v>
      </c>
      <c r="G53" s="11" t="s">
        <v>1</v>
      </c>
      <c r="H53" s="11" t="s">
        <v>1</v>
      </c>
      <c r="I53" s="11" t="s">
        <v>1</v>
      </c>
      <c r="J53" s="11" t="s">
        <v>1</v>
      </c>
      <c r="K53" s="11" t="s">
        <v>1</v>
      </c>
      <c r="L53" s="11" t="s">
        <v>1</v>
      </c>
      <c r="M53" s="11" t="s">
        <v>1</v>
      </c>
      <c r="N53" s="11" t="s">
        <v>1</v>
      </c>
      <c r="O53" s="11" t="s">
        <v>1</v>
      </c>
      <c r="P53" s="11" t="s">
        <v>1</v>
      </c>
    </row>
    <row r="54" ht="15" customHeight="1" spans="1:16">
      <c r="A54" s="10" t="s">
        <v>201</v>
      </c>
      <c r="B54" s="10" t="s">
        <v>1</v>
      </c>
      <c r="C54" s="10" t="s">
        <v>1</v>
      </c>
      <c r="D54" s="10" t="s">
        <v>1</v>
      </c>
      <c r="E54" s="10" t="s">
        <v>1</v>
      </c>
      <c r="F54" s="10" t="s">
        <v>1</v>
      </c>
      <c r="G54" s="10" t="s">
        <v>1</v>
      </c>
      <c r="H54" s="10" t="s">
        <v>1</v>
      </c>
      <c r="I54" s="10" t="s">
        <v>1</v>
      </c>
      <c r="J54" s="10" t="s">
        <v>1</v>
      </c>
      <c r="K54" s="10" t="s">
        <v>1</v>
      </c>
      <c r="L54" s="10" t="s">
        <v>1</v>
      </c>
      <c r="M54" s="10" t="s">
        <v>1</v>
      </c>
      <c r="N54" s="10" t="s">
        <v>1</v>
      </c>
      <c r="O54" s="10" t="s">
        <v>1</v>
      </c>
      <c r="P54" s="10" t="s">
        <v>1</v>
      </c>
    </row>
    <row r="55" ht="15" customHeight="1" spans="1:16">
      <c r="A55" s="12" t="s">
        <v>202</v>
      </c>
      <c r="B55" s="13" t="s">
        <v>1</v>
      </c>
      <c r="C55" s="13" t="s">
        <v>1</v>
      </c>
      <c r="D55" s="13" t="s">
        <v>1</v>
      </c>
      <c r="E55" s="13" t="s">
        <v>1</v>
      </c>
      <c r="F55" s="13" t="s">
        <v>1</v>
      </c>
      <c r="G55" s="13" t="s">
        <v>1</v>
      </c>
      <c r="H55" s="13" t="s">
        <v>1</v>
      </c>
      <c r="I55" s="13" t="s">
        <v>1</v>
      </c>
      <c r="J55" s="13" t="s">
        <v>1</v>
      </c>
      <c r="K55" s="13" t="s">
        <v>1</v>
      </c>
      <c r="L55" s="13" t="s">
        <v>1</v>
      </c>
      <c r="M55" s="13" t="s">
        <v>1</v>
      </c>
      <c r="N55" s="13" t="s">
        <v>1</v>
      </c>
      <c r="O55" s="13" t="s">
        <v>1</v>
      </c>
      <c r="P55" s="13" t="s">
        <v>1</v>
      </c>
    </row>
    <row r="56" ht="15" customHeight="1" spans="1:16">
      <c r="A56" s="12" t="s">
        <v>203</v>
      </c>
      <c r="B56" s="13" t="s">
        <v>1</v>
      </c>
      <c r="C56" s="13" t="s">
        <v>1</v>
      </c>
      <c r="D56" s="13" t="s">
        <v>1</v>
      </c>
      <c r="E56" s="13" t="s">
        <v>1</v>
      </c>
      <c r="F56" s="13" t="s">
        <v>1</v>
      </c>
      <c r="G56" s="13" t="s">
        <v>1</v>
      </c>
      <c r="H56" s="13" t="s">
        <v>1</v>
      </c>
      <c r="I56" s="13" t="s">
        <v>1</v>
      </c>
      <c r="J56" s="13" t="s">
        <v>1</v>
      </c>
      <c r="K56" s="13" t="s">
        <v>1</v>
      </c>
      <c r="L56" s="13" t="s">
        <v>1</v>
      </c>
      <c r="M56" s="13" t="s">
        <v>1</v>
      </c>
      <c r="N56" s="13" t="s">
        <v>1</v>
      </c>
      <c r="O56" s="13" t="s">
        <v>1</v>
      </c>
      <c r="P56" s="13" t="s">
        <v>1</v>
      </c>
    </row>
    <row r="57" ht="15" customHeight="1" spans="1:16">
      <c r="A57" s="12" t="s">
        <v>204</v>
      </c>
      <c r="B57" s="13" t="s">
        <v>1</v>
      </c>
      <c r="C57" s="13" t="s">
        <v>1</v>
      </c>
      <c r="D57" s="13" t="s">
        <v>1</v>
      </c>
      <c r="E57" s="13" t="s">
        <v>1</v>
      </c>
      <c r="F57" s="13" t="s">
        <v>1</v>
      </c>
      <c r="G57" s="13" t="s">
        <v>1</v>
      </c>
      <c r="H57" s="13" t="s">
        <v>1</v>
      </c>
      <c r="I57" s="13" t="s">
        <v>1</v>
      </c>
      <c r="J57" s="13" t="s">
        <v>1</v>
      </c>
      <c r="K57" s="13" t="s">
        <v>1</v>
      </c>
      <c r="L57" s="13" t="s">
        <v>1</v>
      </c>
      <c r="M57" s="13" t="s">
        <v>1</v>
      </c>
      <c r="N57" s="13" t="s">
        <v>1</v>
      </c>
      <c r="O57" s="13" t="s">
        <v>1</v>
      </c>
      <c r="P57" s="13" t="s">
        <v>1</v>
      </c>
    </row>
    <row r="58" ht="15" customHeight="1" spans="1:16">
      <c r="A58" s="13"/>
      <c r="B58" s="13" t="s">
        <v>1</v>
      </c>
      <c r="C58" s="13" t="s">
        <v>1</v>
      </c>
      <c r="D58" s="13" t="s">
        <v>1</v>
      </c>
      <c r="E58" s="13" t="s">
        <v>1</v>
      </c>
      <c r="F58" s="13" t="s">
        <v>1</v>
      </c>
      <c r="G58" s="13" t="s">
        <v>1</v>
      </c>
      <c r="H58" s="13" t="s">
        <v>1</v>
      </c>
      <c r="I58" s="13" t="s">
        <v>1</v>
      </c>
      <c r="J58" s="13" t="s">
        <v>1</v>
      </c>
      <c r="K58" s="13" t="s">
        <v>1</v>
      </c>
      <c r="L58" s="13" t="s">
        <v>1</v>
      </c>
      <c r="M58" s="13" t="s">
        <v>1</v>
      </c>
      <c r="N58" s="13" t="s">
        <v>1</v>
      </c>
      <c r="O58" s="13" t="s">
        <v>1</v>
      </c>
      <c r="P58" s="13" t="s">
        <v>1</v>
      </c>
    </row>
    <row r="59" ht="15" customHeight="1" spans="1:16">
      <c r="A59" s="12" t="s">
        <v>202</v>
      </c>
      <c r="B59" s="13" t="s">
        <v>1</v>
      </c>
      <c r="C59" s="13" t="s">
        <v>1</v>
      </c>
      <c r="D59" s="13" t="s">
        <v>1</v>
      </c>
      <c r="E59" s="13" t="s">
        <v>1</v>
      </c>
      <c r="F59" s="13" t="s">
        <v>1</v>
      </c>
      <c r="G59" s="13" t="s">
        <v>1</v>
      </c>
      <c r="H59" s="13" t="s">
        <v>1</v>
      </c>
      <c r="I59" s="13" t="s">
        <v>1</v>
      </c>
      <c r="J59" s="13" t="s">
        <v>1</v>
      </c>
      <c r="K59" s="13" t="s">
        <v>1</v>
      </c>
      <c r="L59" s="13" t="s">
        <v>1</v>
      </c>
      <c r="M59" s="13" t="s">
        <v>1</v>
      </c>
      <c r="N59" s="13" t="s">
        <v>1</v>
      </c>
      <c r="O59" s="13" t="s">
        <v>1</v>
      </c>
      <c r="P59" s="13" t="s">
        <v>1</v>
      </c>
    </row>
    <row r="60" ht="15" customHeight="1" spans="1:16">
      <c r="A60" s="12" t="s">
        <v>205</v>
      </c>
      <c r="B60" s="13" t="s">
        <v>1</v>
      </c>
      <c r="C60" s="13" t="s">
        <v>1</v>
      </c>
      <c r="D60" s="13" t="s">
        <v>1</v>
      </c>
      <c r="E60" s="13" t="s">
        <v>1</v>
      </c>
      <c r="F60" s="13" t="s">
        <v>1</v>
      </c>
      <c r="G60" s="13" t="s">
        <v>1</v>
      </c>
      <c r="H60" s="13" t="s">
        <v>1</v>
      </c>
      <c r="I60" s="13" t="s">
        <v>1</v>
      </c>
      <c r="J60" s="13" t="s">
        <v>1</v>
      </c>
      <c r="K60" s="13" t="s">
        <v>1</v>
      </c>
      <c r="L60" s="13" t="s">
        <v>1</v>
      </c>
      <c r="M60" s="13" t="s">
        <v>1</v>
      </c>
      <c r="N60" s="13" t="s">
        <v>1</v>
      </c>
      <c r="O60" s="13" t="s">
        <v>1</v>
      </c>
      <c r="P60" s="13" t="s">
        <v>1</v>
      </c>
    </row>
    <row r="61" ht="15" customHeight="1" spans="1:16">
      <c r="A61" s="12" t="s">
        <v>206</v>
      </c>
      <c r="B61" s="13" t="s">
        <v>1</v>
      </c>
      <c r="C61" s="13" t="s">
        <v>1</v>
      </c>
      <c r="D61" s="13" t="s">
        <v>1</v>
      </c>
      <c r="E61" s="13" t="s">
        <v>1</v>
      </c>
      <c r="F61" s="13" t="s">
        <v>1</v>
      </c>
      <c r="G61" s="13" t="s">
        <v>1</v>
      </c>
      <c r="H61" s="13" t="s">
        <v>1</v>
      </c>
      <c r="I61" s="13" t="s">
        <v>1</v>
      </c>
      <c r="J61" s="13" t="s">
        <v>1</v>
      </c>
      <c r="K61" s="13" t="s">
        <v>1</v>
      </c>
      <c r="L61" s="13" t="s">
        <v>1</v>
      </c>
      <c r="M61" s="13" t="s">
        <v>1</v>
      </c>
      <c r="N61" s="13" t="s">
        <v>1</v>
      </c>
      <c r="O61" s="13" t="s">
        <v>1</v>
      </c>
      <c r="P61" s="13" t="s">
        <v>1</v>
      </c>
    </row>
    <row r="62" ht="100" customHeight="1" spans="1:16">
      <c r="A62" s="14" t="s">
        <v>1</v>
      </c>
      <c r="B62" s="14" t="s">
        <v>1</v>
      </c>
      <c r="C62" s="14" t="s">
        <v>1</v>
      </c>
      <c r="D62" s="14" t="s">
        <v>1</v>
      </c>
      <c r="E62" s="14" t="s">
        <v>1</v>
      </c>
      <c r="F62" s="14" t="s">
        <v>1</v>
      </c>
      <c r="G62" s="14" t="s">
        <v>1</v>
      </c>
      <c r="H62" s="14" t="s">
        <v>1</v>
      </c>
      <c r="I62" s="14" t="s">
        <v>1</v>
      </c>
      <c r="J62" s="14" t="s">
        <v>1</v>
      </c>
      <c r="K62" s="14" t="s">
        <v>1</v>
      </c>
      <c r="L62" s="14" t="s">
        <v>1</v>
      </c>
      <c r="M62" s="14" t="s">
        <v>1</v>
      </c>
      <c r="N62" s="14" t="s">
        <v>1</v>
      </c>
      <c r="O62" s="14" t="s">
        <v>1</v>
      </c>
      <c r="P62" s="14" t="s">
        <v>1</v>
      </c>
    </row>
    <row r="63" ht="17" customHeight="1" spans="1:16">
      <c r="A63" s="13" t="s">
        <v>207</v>
      </c>
      <c r="B63" s="13" t="s">
        <v>1</v>
      </c>
      <c r="C63" s="14" t="s">
        <v>1</v>
      </c>
      <c r="D63" s="14" t="s">
        <v>1</v>
      </c>
      <c r="E63" s="14" t="s">
        <v>1</v>
      </c>
      <c r="F63" s="14" t="s">
        <v>1</v>
      </c>
      <c r="G63" s="14" t="s">
        <v>1</v>
      </c>
      <c r="H63" s="14" t="s">
        <v>1</v>
      </c>
      <c r="I63" s="14" t="s">
        <v>1</v>
      </c>
      <c r="J63" s="14" t="s">
        <v>1</v>
      </c>
      <c r="K63" s="14" t="s">
        <v>1</v>
      </c>
      <c r="L63" s="13" t="s">
        <v>208</v>
      </c>
      <c r="M63" s="13" t="s">
        <v>1</v>
      </c>
      <c r="N63" s="13" t="s">
        <v>1</v>
      </c>
      <c r="O63" s="13" t="s">
        <v>1</v>
      </c>
      <c r="P63" s="13" t="s">
        <v>1</v>
      </c>
    </row>
  </sheetData>
  <autoFilter ref="A4:P63">
    <extLst/>
  </autoFilter>
  <mergeCells count="18">
    <mergeCell ref="A1:P1"/>
    <mergeCell ref="A2:P2"/>
    <mergeCell ref="A3:P3"/>
    <mergeCell ref="A49:P49"/>
    <mergeCell ref="A50:P50"/>
    <mergeCell ref="A51:P51"/>
    <mergeCell ref="A52:P52"/>
    <mergeCell ref="A53:P53"/>
    <mergeCell ref="A54:P54"/>
    <mergeCell ref="A55:P55"/>
    <mergeCell ref="A56:P56"/>
    <mergeCell ref="A57:P57"/>
    <mergeCell ref="A58:P58"/>
    <mergeCell ref="A59:P59"/>
    <mergeCell ref="A60:P60"/>
    <mergeCell ref="A61:P61"/>
    <mergeCell ref="A63:B63"/>
    <mergeCell ref="L63:P63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桜がわたしの心に落ちる</cp:lastModifiedBy>
  <dcterms:created xsi:type="dcterms:W3CDTF">2023-05-11T02:54:00Z</dcterms:created>
  <dcterms:modified xsi:type="dcterms:W3CDTF">2023-05-22T01:42:19Z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5B820B498A574EBCA951EAD0FC2816CD_12</vt:lpwstr>
  </property>
  <property fmtid="{D5CDD505-2E9C-101B-9397-08002B2CF9AE}" pid="3" name="KSOProductBuildVer">
    <vt:lpwstr>2052-11.1.0.14309</vt:lpwstr>
  </property>
</Properties>
</file>