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<sst xmlns="http://schemas.openxmlformats.org/spreadsheetml/2006/main" count="140" uniqueCount="101">
  <si>
    <t xml:space="preserve">  深圳宏康电气有限公司</t>
  </si>
  <si>
    <t>对 账 单</t>
  </si>
  <si>
    <t xml:space="preserve">客户名称：屹林达/NO.SND262             2023年1月21日至2023年2月20日对账清单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</si>
  <si>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</si>
  <si>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</si>
  <si>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</si>
  <si>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</si>
  <si>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</si>
  <si>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</si>
  <si>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</si>
  <si>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</si>
  <si>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</si>
  <si>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电控柜_BSZ1976.05.202（600*300*1000） 数量1台</t>
  </si>
  <si>
    <t>电控柜</t>
  </si>
  <si>
    <t>600*1000*300</t>
  </si>
  <si>
    <t>台</t>
  </si>
  <si>
    <t>对开门体1.5门1.5       带隔板，普通门锁胶链</t>
  </si>
  <si>
    <t>电控柜_BSZ1976.05.201（600*300*1000） 数量1台</t>
  </si>
  <si>
    <t>以上属1-7合同  共172台   合同编号：HKDQ20230107006</t>
  </si>
  <si>
    <t>网络机柜1000*650*800数量10台</t>
  </si>
  <si>
    <t>网络机柜</t>
  </si>
  <si>
    <t>1000*650*800</t>
  </si>
  <si>
    <t>以上属12-21合同  共114台   合同编号：HKDQ202201221605</t>
  </si>
  <si>
    <t>电控柜_附图BSZ1083.01.01.015</t>
  </si>
  <si>
    <t>电控箱</t>
  </si>
  <si>
    <t>620*900*300</t>
  </si>
  <si>
    <t>1.5厚</t>
  </si>
  <si>
    <t>BSZ734.01.01.020（750*680*300）</t>
  </si>
  <si>
    <t>2.6 已送汕尾</t>
  </si>
  <si>
    <t>控制箱</t>
  </si>
  <si>
    <t>750*680*300</t>
  </si>
  <si>
    <t xml:space="preserve">1.5厚   </t>
  </si>
  <si>
    <t>以上属12-8合同  共146台   合同编号：HKDQ202201208005</t>
  </si>
  <si>
    <t>操作柜</t>
  </si>
  <si>
    <t>1800*1200*600</t>
  </si>
  <si>
    <t>1.5厚，抽屉，含脚轮     已发西安</t>
  </si>
  <si>
    <t>以上属1-11合同  共72台   合同编号：HKDQ20230101106</t>
  </si>
  <si>
    <t>配电箱800*500*400  数量2台</t>
  </si>
  <si>
    <t>800*500*400</t>
  </si>
  <si>
    <t>体1.5门门2.0安装板2.5</t>
  </si>
  <si>
    <t>后封板8284</t>
  </si>
  <si>
    <t>1797*1192*18</t>
  </si>
  <si>
    <t>件</t>
  </si>
  <si>
    <t>后封板8826</t>
  </si>
  <si>
    <t>2197*792*18</t>
  </si>
  <si>
    <t>后封板8884</t>
  </si>
  <si>
    <t>1797*792*18</t>
  </si>
  <si>
    <t>以上属2-3合同  共4件   合同编号：HKDQ202302030605</t>
  </si>
  <si>
    <t>非标引线罩</t>
  </si>
  <si>
    <t>105*105*35+30</t>
  </si>
  <si>
    <t>材料1.5，喷RAL-7035粉末，压铆</t>
  </si>
  <si>
    <t>以上属2-2合同  共151台   合同编号：HKDQ202302020605</t>
  </si>
  <si>
    <t>宽1400*高650*深350  机柜  数量5台</t>
  </si>
  <si>
    <t>机柜</t>
  </si>
  <si>
    <t>650*1400*350</t>
  </si>
  <si>
    <t>体1.5门2.0，安装板2.5</t>
  </si>
  <si>
    <t>100*1000*330（C） 底座  数量26台</t>
  </si>
  <si>
    <t>底座</t>
  </si>
  <si>
    <t>100*1000*330</t>
  </si>
  <si>
    <t>侧板</t>
  </si>
  <si>
    <t>950*311*15</t>
  </si>
  <si>
    <t>1.0厚 RAL7035色</t>
  </si>
  <si>
    <t>底座(C型)</t>
  </si>
  <si>
    <t>个</t>
  </si>
  <si>
    <t>底座(B型)</t>
  </si>
  <si>
    <t>100*1200*330</t>
  </si>
  <si>
    <t>底座(AD型)</t>
  </si>
  <si>
    <t>100*760*330</t>
  </si>
  <si>
    <t>底座(A型)</t>
  </si>
  <si>
    <t>100*600*330</t>
  </si>
  <si>
    <t>底座(C2型)</t>
  </si>
  <si>
    <t>200*1000*330</t>
  </si>
  <si>
    <t>以上属2-7合同  共31台   合同编号：HKDQ202302070605</t>
  </si>
  <si>
    <t>1400*800*400+100 数量4台</t>
  </si>
  <si>
    <t>仿AE箱</t>
  </si>
  <si>
    <t>100+1400*800*400</t>
  </si>
  <si>
    <t>体1.5门2.0，安装板2.5，含100高底座</t>
  </si>
  <si>
    <t>1050*450*300  数量4台</t>
  </si>
  <si>
    <t>威图AE箱</t>
  </si>
  <si>
    <t>1050*450*300</t>
  </si>
  <si>
    <t>体1.5门1.5安装板2.0 不带底座</t>
  </si>
  <si>
    <t>底座（B2型）</t>
  </si>
  <si>
    <t>200*1200*330</t>
  </si>
  <si>
    <t>14521640-00 电控柜 空柜体 520 X590X 220mm</t>
  </si>
  <si>
    <t>590*520*220</t>
  </si>
  <si>
    <t>体2.0门2.0安装板2.0</t>
  </si>
  <si>
    <t>配电箱1900x1080x350mm 立柜式安装</t>
  </si>
  <si>
    <t>控制柜</t>
  </si>
  <si>
    <t>1900*1080*350</t>
  </si>
  <si>
    <t>体1.5门2.0，安装板2.0</t>
  </si>
  <si>
    <t>14461963-00 配电箱_1600 X 700X 320mm 壁挂式安装</t>
  </si>
  <si>
    <t>配电箱</t>
  </si>
  <si>
    <t>1600*700*320</t>
  </si>
  <si>
    <t>冷板喷塑，体1.5门2.0，安装板2.0</t>
  </si>
  <si>
    <t>14461965-00 配电箱_340 X 350X 220mm 壁挂式安装</t>
  </si>
  <si>
    <t>350*340*220</t>
  </si>
  <si>
    <t>以上属2-12合同  共20台   合同编号：HKDQ2023020120605</t>
  </si>
  <si>
    <t>底座(E2型)</t>
  </si>
  <si>
    <t>200*1400*330</t>
  </si>
  <si>
    <t>以上属2-17合同  共12台   合同编号：HKDQ2023020170605</t>
  </si>
  <si>
    <t xml:space="preserve"> 2023年1月21日至2023年2月20日应收货款合计：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</si>
</sst>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  <numFmt numFmtId="178" formatCode="0.00_);[Red]\(0.00\)"/>
    <numFmt numFmtId="179" formatCode="#,##0.00_ "/>
    <numFmt numFmtId="180" formatCode="0_);[Red]\(0\)"/>
    <numFmt numFmtId="181" formatCode="0.0_);[Red]\(0.0\)"/>
    <numFmt numFmtId="182" formatCode="0_ "/>
    <numFmt numFmtId="183" formatCode="&quot;￥&quot;#,##0.00_);[Red]\(&quot;￥&quot;#,##0.00\)"/>
  </numFmts>
  <fonts count="5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sz val="22"/>
      <color rgb="FF000000"/>
      <name val="楷体"/>
      <charset val="134"/>
    </font>
    <font>
      <b/>
      <sz val="12"/>
      <color indexed="8"/>
      <name val="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新宋体"/>
      <charset val="134"/>
    </font>
    <font>
      <sz val="10"/>
      <color rgb="FF000000"/>
      <name val="宋体"/>
      <charset val="134"/>
    </font>
    <font>
      <sz val="10"/>
      <color indexed="8"/>
      <name val="新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sz val="11"/>
      <name val="宋体"/>
      <charset val="134"/>
    </font>
    <font>
      <sz val="11"/>
      <color indexed="8"/>
      <name val="新宋体"/>
      <charset val="134"/>
    </font>
    <font>
      <sz val="11"/>
      <name val="楷体_GB2312"/>
      <charset val="134"/>
    </font>
    <font>
      <sz val="11"/>
      <name val="新宋体"/>
      <charset val="134"/>
    </font>
    <font>
      <b/>
      <sz val="11"/>
      <name val="新宋体"/>
      <charset val="134"/>
    </font>
    <font>
      <b/>
      <sz val="11"/>
      <color indexed="8"/>
      <name val="新宋体"/>
      <charset val="134"/>
    </font>
    <font>
      <sz val="12"/>
      <color rgb="FF000000"/>
      <name val="新宋体"/>
      <charset val="134"/>
    </font>
    <font>
      <sz val="12"/>
      <color theme="1"/>
      <name val="楷体_GB2312"/>
      <charset val="134"/>
    </font>
    <font>
      <sz val="10"/>
      <color rgb="FF000000"/>
      <name val="新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</font>
    <font>
      <sz val="9"/>
      <color rgb="FF000000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43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5" fillId="13" borderId="11" applyNumberFormat="0" applyAlignment="0" applyProtection="0">
      <alignment vertical="center"/>
    </xf>
    <xf numFmtId="0" fontId="46" fillId="13" borderId="7" applyNumberFormat="0" applyAlignment="0" applyProtection="0">
      <alignment vertical="center"/>
    </xf>
    <xf numFmtId="0" fontId="47" fillId="14" borderId="12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6" fontId="10" fillId="2" borderId="1" xfId="19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58" fontId="0" fillId="0" borderId="2" xfId="0" applyNumberForma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58" fontId="0" fillId="0" borderId="3" xfId="0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180" fontId="20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58" fontId="0" fillId="0" borderId="5" xfId="0" applyNumberForma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179" fontId="10" fillId="2" borderId="1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180" fontId="23" fillId="2" borderId="1" xfId="0" applyNumberFormat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178" fontId="10" fillId="2" borderId="1" xfId="0" applyNumberFormat="1" applyFont="1" applyFill="1" applyBorder="1" applyAlignment="1">
      <alignment horizontal="center" vertical="center"/>
    </xf>
    <xf numFmtId="181" fontId="9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49" fontId="25" fillId="2" borderId="1" xfId="0" applyNumberFormat="1" applyFont="1" applyFill="1" applyBorder="1" applyAlignment="1">
      <alignment horizontal="center" vertical="center"/>
    </xf>
    <xf numFmtId="177" fontId="26" fillId="2" borderId="1" xfId="0" applyNumberFormat="1" applyFont="1" applyFill="1" applyBorder="1" applyAlignment="1">
      <alignment horizontal="center" vertical="center"/>
    </xf>
    <xf numFmtId="182" fontId="26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83" fontId="0" fillId="3" borderId="1" xfId="0" applyNumberForma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I13" sqref="I13"/>
    </sheetView>
  </sheetViews>
  <sheetFormatPr defaultColWidth="9" defaultRowHeight="13.5"/>
  <cols>
    <col min="1" max="1" width="6" customWidth="1"/>
    <col min="2" max="2" width="12.75" customWidth="1"/>
    <col min="3" max="3" width="29.25" customWidth="1"/>
    <col min="4" max="4" width="20.5" style="3" customWidth="1"/>
    <col min="5" max="5" width="6.375" customWidth="1"/>
    <col min="6" max="6" width="6.5" style="3" customWidth="1"/>
    <col min="7" max="7" width="10.625" customWidth="1"/>
    <col min="8" max="8" width="14.125" customWidth="1"/>
    <col min="9" max="9" width="40.25" customWidth="1"/>
  </cols>
  <sheetData>
    <row r="1" s="1" customFormat="1" ht="25" customHeight="1" spans="1:9">
      <c r="A1" s="4" t="s">
        <v>0</v>
      </c>
      <c r="B1" s="4"/>
      <c r="C1" s="5"/>
      <c r="D1" s="6"/>
      <c r="E1" s="6"/>
      <c r="F1" s="6"/>
      <c r="G1" s="6"/>
      <c r="H1" s="6"/>
      <c r="I1" s="6"/>
    </row>
    <row r="2" s="1" customFormat="1" ht="23" customHeight="1" spans="1:9">
      <c r="A2" s="7" t="s">
        <v>1</v>
      </c>
      <c r="B2" s="7"/>
      <c r="C2" s="8"/>
      <c r="D2" s="7"/>
      <c r="E2" s="7"/>
      <c r="F2" s="7"/>
      <c r="G2" s="7"/>
      <c r="H2" s="7"/>
      <c r="I2" s="7"/>
    </row>
    <row r="3" s="1" customFormat="1" ht="30" customHeight="1" spans="1:9">
      <c r="A3" s="9" t="s">
        <v>2</v>
      </c>
      <c r="B3" s="9"/>
      <c r="C3" s="9"/>
      <c r="D3" s="10"/>
      <c r="E3" s="10"/>
      <c r="F3" s="10"/>
      <c r="G3" s="10"/>
      <c r="H3" s="10"/>
      <c r="I3" s="10"/>
    </row>
    <row r="4" s="1" customFormat="1" ht="19" customHeight="1" spans="1:9">
      <c r="A4" s="11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3" t="s">
        <v>10</v>
      </c>
      <c r="I4" s="12" t="s">
        <v>11</v>
      </c>
    </row>
    <row r="5" s="2" customFormat="1" ht="18" customHeight="1" spans="1:9">
      <c r="A5" s="14">
        <v>1</v>
      </c>
      <c r="B5" s="15">
        <v>44960</v>
      </c>
      <c r="C5" s="16" t="s">
        <v>12</v>
      </c>
      <c r="D5" s="17"/>
      <c r="E5" s="17"/>
      <c r="F5" s="17"/>
      <c r="G5" s="18"/>
      <c r="H5" s="19"/>
      <c r="I5" s="80"/>
    </row>
    <row r="6" s="2" customFormat="1" ht="18" customHeight="1" spans="1:9">
      <c r="A6" s="14">
        <v>2</v>
      </c>
      <c r="B6" s="15"/>
      <c r="C6" s="20" t="s">
        <v>13</v>
      </c>
      <c r="D6" s="20" t="s">
        <v>14</v>
      </c>
      <c r="E6" s="17" t="s">
        <v>15</v>
      </c>
      <c r="F6" s="21">
        <v>1</v>
      </c>
      <c r="G6" s="18">
        <v>460</v>
      </c>
      <c r="H6" s="19">
        <f>F6*G6</f>
        <v>460</v>
      </c>
      <c r="I6" s="80" t="s">
        <v>16</v>
      </c>
    </row>
    <row r="7" s="2" customFormat="1" ht="18" customHeight="1" spans="1:9">
      <c r="A7" s="14">
        <v>3</v>
      </c>
      <c r="B7" s="15"/>
      <c r="C7" s="16" t="s">
        <v>17</v>
      </c>
      <c r="D7" s="17"/>
      <c r="E7" s="17"/>
      <c r="F7" s="17"/>
      <c r="G7" s="22"/>
      <c r="H7" s="19"/>
      <c r="I7" s="81"/>
    </row>
    <row r="8" s="2" customFormat="1" ht="18" customHeight="1" spans="1:9">
      <c r="A8" s="14">
        <v>4</v>
      </c>
      <c r="B8" s="15"/>
      <c r="C8" s="20" t="s">
        <v>13</v>
      </c>
      <c r="D8" s="20" t="s">
        <v>14</v>
      </c>
      <c r="E8" s="17" t="s">
        <v>15</v>
      </c>
      <c r="F8" s="21">
        <v>1</v>
      </c>
      <c r="G8" s="18">
        <v>460</v>
      </c>
      <c r="H8" s="19">
        <f t="shared" ref="H7:H38" si="0">F8*G8</f>
        <v>460</v>
      </c>
      <c r="I8" s="80" t="s">
        <v>16</v>
      </c>
    </row>
    <row r="9" s="2" customFormat="1" ht="18" customHeight="1" spans="1:9">
      <c r="A9" s="14">
        <v>5</v>
      </c>
      <c r="B9" s="15"/>
      <c r="C9" s="23" t="s">
        <v>18</v>
      </c>
      <c r="D9" s="20"/>
      <c r="E9" s="17"/>
      <c r="F9" s="21"/>
      <c r="G9" s="18"/>
      <c r="H9" s="19"/>
      <c r="I9" s="80"/>
    </row>
    <row r="10" s="2" customFormat="1" ht="18" customHeight="1" spans="1:9">
      <c r="A10" s="14">
        <v>6</v>
      </c>
      <c r="B10" s="15"/>
      <c r="C10" s="16" t="s">
        <v>19</v>
      </c>
      <c r="D10" s="24"/>
      <c r="E10" s="17"/>
      <c r="F10" s="25"/>
      <c r="G10" s="22"/>
      <c r="H10" s="19"/>
      <c r="I10" s="72"/>
    </row>
    <row r="11" s="2" customFormat="1" ht="18" customHeight="1" spans="1:9">
      <c r="A11" s="14">
        <v>7</v>
      </c>
      <c r="B11" s="15"/>
      <c r="C11" s="26" t="s">
        <v>20</v>
      </c>
      <c r="D11" s="24" t="s">
        <v>21</v>
      </c>
      <c r="E11" s="17" t="s">
        <v>15</v>
      </c>
      <c r="F11" s="25">
        <v>7</v>
      </c>
      <c r="G11" s="22">
        <v>1400</v>
      </c>
      <c r="H11" s="19">
        <f t="shared" si="0"/>
        <v>9800</v>
      </c>
      <c r="I11" s="80"/>
    </row>
    <row r="12" s="2" customFormat="1" ht="18" customHeight="1" spans="1:9">
      <c r="A12" s="14">
        <v>8</v>
      </c>
      <c r="B12" s="15"/>
      <c r="C12" s="23" t="s">
        <v>22</v>
      </c>
      <c r="D12" s="20"/>
      <c r="E12" s="17"/>
      <c r="F12" s="21"/>
      <c r="G12" s="27"/>
      <c r="H12" s="19"/>
      <c r="I12" s="82"/>
    </row>
    <row r="13" s="2" customFormat="1" ht="18" customHeight="1" spans="1:9">
      <c r="A13" s="14">
        <v>9</v>
      </c>
      <c r="B13" s="28">
        <v>44961</v>
      </c>
      <c r="C13" s="29" t="s">
        <v>23</v>
      </c>
      <c r="D13" s="30"/>
      <c r="E13" s="30"/>
      <c r="F13" s="30"/>
      <c r="G13" s="31"/>
      <c r="H13" s="19"/>
      <c r="I13" s="80"/>
    </row>
    <row r="14" s="2" customFormat="1" ht="18" customHeight="1" spans="1:9">
      <c r="A14" s="14">
        <v>10</v>
      </c>
      <c r="B14" s="32"/>
      <c r="C14" s="26" t="s">
        <v>24</v>
      </c>
      <c r="D14" s="17" t="s">
        <v>25</v>
      </c>
      <c r="E14" s="30" t="s">
        <v>15</v>
      </c>
      <c r="F14" s="17">
        <v>32</v>
      </c>
      <c r="G14" s="22">
        <v>450</v>
      </c>
      <c r="H14" s="19">
        <f t="shared" si="0"/>
        <v>14400</v>
      </c>
      <c r="I14" s="17" t="s">
        <v>26</v>
      </c>
    </row>
    <row r="15" s="2" customFormat="1" ht="18" customHeight="1" spans="1:9">
      <c r="A15" s="14">
        <v>11</v>
      </c>
      <c r="B15" s="15">
        <v>44962</v>
      </c>
      <c r="C15" s="33" t="s">
        <v>27</v>
      </c>
      <c r="D15" s="34"/>
      <c r="E15" s="34"/>
      <c r="F15" s="34"/>
      <c r="G15" s="18"/>
      <c r="H15" s="19"/>
      <c r="I15" s="81" t="s">
        <v>28</v>
      </c>
    </row>
    <row r="16" s="2" customFormat="1" ht="18" customHeight="1" spans="1:9">
      <c r="A16" s="14">
        <v>12</v>
      </c>
      <c r="B16" s="15"/>
      <c r="C16" s="24" t="s">
        <v>29</v>
      </c>
      <c r="D16" s="30" t="s">
        <v>30</v>
      </c>
      <c r="E16" s="34" t="s">
        <v>15</v>
      </c>
      <c r="F16" s="30">
        <v>76</v>
      </c>
      <c r="G16" s="18">
        <v>400</v>
      </c>
      <c r="H16" s="19">
        <f t="shared" si="0"/>
        <v>30400</v>
      </c>
      <c r="I16" s="83" t="s">
        <v>31</v>
      </c>
    </row>
    <row r="17" s="2" customFormat="1" ht="18" customHeight="1" spans="1:9">
      <c r="A17" s="14">
        <v>13</v>
      </c>
      <c r="B17" s="15"/>
      <c r="C17" s="35" t="s">
        <v>32</v>
      </c>
      <c r="D17" s="36"/>
      <c r="E17" s="37"/>
      <c r="F17" s="38"/>
      <c r="G17" s="39"/>
      <c r="H17" s="19"/>
      <c r="I17" s="84"/>
    </row>
    <row r="18" s="2" customFormat="1" ht="18" customHeight="1" spans="1:9">
      <c r="A18" s="14">
        <v>14</v>
      </c>
      <c r="B18" s="15">
        <v>44962</v>
      </c>
      <c r="C18" s="40" t="s">
        <v>23</v>
      </c>
      <c r="D18" s="30"/>
      <c r="E18" s="30"/>
      <c r="F18" s="30"/>
      <c r="G18" s="31"/>
      <c r="H18" s="19"/>
      <c r="I18" s="80"/>
    </row>
    <row r="19" s="2" customFormat="1" ht="18" customHeight="1" spans="1:9">
      <c r="A19" s="14">
        <v>15</v>
      </c>
      <c r="B19" s="15"/>
      <c r="C19" s="41" t="s">
        <v>33</v>
      </c>
      <c r="D19" s="21" t="s">
        <v>34</v>
      </c>
      <c r="E19" s="17" t="s">
        <v>15</v>
      </c>
      <c r="F19" s="17">
        <v>1</v>
      </c>
      <c r="G19" s="22">
        <v>3900</v>
      </c>
      <c r="H19" s="19">
        <f t="shared" si="0"/>
        <v>3900</v>
      </c>
      <c r="I19" s="81" t="s">
        <v>35</v>
      </c>
    </row>
    <row r="20" s="2" customFormat="1" ht="18" customHeight="1" spans="1:9">
      <c r="A20" s="14">
        <v>16</v>
      </c>
      <c r="B20" s="15"/>
      <c r="C20" s="42" t="s">
        <v>36</v>
      </c>
      <c r="D20" s="36"/>
      <c r="E20" s="37"/>
      <c r="F20" s="38"/>
      <c r="G20" s="39"/>
      <c r="H20" s="19"/>
      <c r="I20" s="84"/>
    </row>
    <row r="21" s="2" customFormat="1" ht="18" customHeight="1" spans="1:9">
      <c r="A21" s="14">
        <v>17</v>
      </c>
      <c r="B21" s="15">
        <v>44970</v>
      </c>
      <c r="C21" s="43" t="s">
        <v>37</v>
      </c>
      <c r="D21" s="17"/>
      <c r="E21" s="17"/>
      <c r="F21" s="17"/>
      <c r="G21" s="18"/>
      <c r="H21" s="19"/>
      <c r="I21" s="80"/>
    </row>
    <row r="22" s="2" customFormat="1" ht="18" customHeight="1" spans="1:9">
      <c r="A22" s="14">
        <v>18</v>
      </c>
      <c r="B22" s="15"/>
      <c r="C22" s="44" t="s">
        <v>24</v>
      </c>
      <c r="D22" s="24" t="s">
        <v>38</v>
      </c>
      <c r="E22" s="17" t="s">
        <v>15</v>
      </c>
      <c r="F22" s="25">
        <v>2</v>
      </c>
      <c r="G22" s="45">
        <v>600</v>
      </c>
      <c r="H22" s="19">
        <f t="shared" si="0"/>
        <v>1200</v>
      </c>
      <c r="I22" s="37" t="s">
        <v>39</v>
      </c>
    </row>
    <row r="23" s="2" customFormat="1" ht="18" customHeight="1" spans="1:9">
      <c r="A23" s="14">
        <v>19</v>
      </c>
      <c r="B23" s="15"/>
      <c r="C23" s="35" t="s">
        <v>18</v>
      </c>
      <c r="D23" s="46"/>
      <c r="E23" s="14"/>
      <c r="F23" s="46"/>
      <c r="G23" s="14"/>
      <c r="H23" s="19"/>
      <c r="I23" s="46"/>
    </row>
    <row r="24" s="2" customFormat="1" ht="18" customHeight="1" spans="1:9">
      <c r="A24" s="14">
        <v>20</v>
      </c>
      <c r="B24" s="15">
        <v>44971</v>
      </c>
      <c r="C24" s="47" t="s">
        <v>40</v>
      </c>
      <c r="D24" s="34" t="s">
        <v>41</v>
      </c>
      <c r="E24" s="17" t="s">
        <v>42</v>
      </c>
      <c r="F24" s="25">
        <v>1</v>
      </c>
      <c r="G24" s="19">
        <v>350</v>
      </c>
      <c r="H24" s="19">
        <f t="shared" si="0"/>
        <v>350</v>
      </c>
      <c r="I24" s="81" t="s">
        <v>26</v>
      </c>
    </row>
    <row r="25" s="2" customFormat="1" ht="18" customHeight="1" spans="1:9">
      <c r="A25" s="14">
        <v>21</v>
      </c>
      <c r="B25" s="15"/>
      <c r="C25" s="47" t="s">
        <v>43</v>
      </c>
      <c r="D25" s="17" t="s">
        <v>44</v>
      </c>
      <c r="E25" s="17" t="s">
        <v>42</v>
      </c>
      <c r="F25" s="25">
        <v>2</v>
      </c>
      <c r="G25" s="19">
        <v>300</v>
      </c>
      <c r="H25" s="19">
        <f t="shared" si="0"/>
        <v>600</v>
      </c>
      <c r="I25" s="81" t="s">
        <v>26</v>
      </c>
    </row>
    <row r="26" s="2" customFormat="1" ht="18" customHeight="1" spans="1:9">
      <c r="A26" s="14">
        <v>22</v>
      </c>
      <c r="B26" s="15"/>
      <c r="C26" s="47" t="s">
        <v>45</v>
      </c>
      <c r="D26" s="48" t="s">
        <v>46</v>
      </c>
      <c r="E26" s="17" t="s">
        <v>42</v>
      </c>
      <c r="F26" s="24">
        <v>1</v>
      </c>
      <c r="G26" s="49">
        <v>250</v>
      </c>
      <c r="H26" s="19">
        <f t="shared" si="0"/>
        <v>250</v>
      </c>
      <c r="I26" s="81" t="s">
        <v>26</v>
      </c>
    </row>
    <row r="27" s="2" customFormat="1" ht="18" customHeight="1" spans="1:9">
      <c r="A27" s="14">
        <v>23</v>
      </c>
      <c r="B27" s="15"/>
      <c r="C27" s="42" t="s">
        <v>47</v>
      </c>
      <c r="D27" s="36"/>
      <c r="E27" s="37"/>
      <c r="F27" s="38"/>
      <c r="G27" s="39"/>
      <c r="H27" s="19"/>
      <c r="I27" s="84"/>
    </row>
    <row r="28" s="2" customFormat="1" ht="18" customHeight="1" spans="1:9">
      <c r="A28" s="14">
        <v>24</v>
      </c>
      <c r="B28" s="15"/>
      <c r="C28" s="50" t="s">
        <v>48</v>
      </c>
      <c r="D28" s="48" t="s">
        <v>49</v>
      </c>
      <c r="E28" s="24" t="s">
        <v>15</v>
      </c>
      <c r="F28" s="24">
        <v>60</v>
      </c>
      <c r="G28" s="49">
        <v>50</v>
      </c>
      <c r="H28" s="19">
        <f t="shared" si="0"/>
        <v>3000</v>
      </c>
      <c r="I28" s="21" t="s">
        <v>50</v>
      </c>
    </row>
    <row r="29" s="2" customFormat="1" ht="18" customHeight="1" spans="1:9">
      <c r="A29" s="14">
        <v>25</v>
      </c>
      <c r="B29" s="15"/>
      <c r="C29" s="42" t="s">
        <v>51</v>
      </c>
      <c r="D29" s="51"/>
      <c r="E29" s="52"/>
      <c r="F29" s="53"/>
      <c r="G29" s="54"/>
      <c r="H29" s="19"/>
      <c r="I29" s="85"/>
    </row>
    <row r="30" s="2" customFormat="1" ht="18" customHeight="1" spans="1:9">
      <c r="A30" s="14">
        <v>26</v>
      </c>
      <c r="B30" s="28">
        <v>44973</v>
      </c>
      <c r="C30" s="55" t="s">
        <v>52</v>
      </c>
      <c r="D30" s="34"/>
      <c r="E30" s="56"/>
      <c r="F30" s="34"/>
      <c r="G30" s="18"/>
      <c r="H30" s="19"/>
      <c r="I30" s="81"/>
    </row>
    <row r="31" s="2" customFormat="1" ht="18" customHeight="1" spans="1:9">
      <c r="A31" s="14">
        <v>27</v>
      </c>
      <c r="B31" s="57"/>
      <c r="C31" s="47" t="s">
        <v>53</v>
      </c>
      <c r="D31" s="17" t="s">
        <v>54</v>
      </c>
      <c r="E31" s="17" t="s">
        <v>15</v>
      </c>
      <c r="F31" s="17">
        <v>5</v>
      </c>
      <c r="G31" s="22">
        <v>950</v>
      </c>
      <c r="H31" s="19">
        <f t="shared" si="0"/>
        <v>4750</v>
      </c>
      <c r="I31" s="24" t="s">
        <v>55</v>
      </c>
    </row>
    <row r="32" s="2" customFormat="1" ht="18" customHeight="1" spans="1:9">
      <c r="A32" s="14">
        <v>28</v>
      </c>
      <c r="B32" s="57"/>
      <c r="C32" s="58" t="s">
        <v>56</v>
      </c>
      <c r="D32" s="34"/>
      <c r="E32" s="17"/>
      <c r="F32" s="37"/>
      <c r="G32" s="19"/>
      <c r="H32" s="19"/>
      <c r="I32" s="86"/>
    </row>
    <row r="33" s="2" customFormat="1" ht="18" customHeight="1" spans="1:9">
      <c r="A33" s="14">
        <v>29</v>
      </c>
      <c r="B33" s="57"/>
      <c r="C33" s="47" t="s">
        <v>57</v>
      </c>
      <c r="D33" s="34" t="s">
        <v>58</v>
      </c>
      <c r="E33" s="17" t="s">
        <v>15</v>
      </c>
      <c r="F33" s="25">
        <v>26</v>
      </c>
      <c r="G33" s="19">
        <v>230</v>
      </c>
      <c r="H33" s="19">
        <f t="shared" si="0"/>
        <v>5980</v>
      </c>
      <c r="I33" s="87"/>
    </row>
    <row r="34" s="2" customFormat="1" ht="18" customHeight="1" spans="1:9">
      <c r="A34" s="14">
        <v>30</v>
      </c>
      <c r="B34" s="57"/>
      <c r="C34" s="47" t="s">
        <v>59</v>
      </c>
      <c r="D34" s="17" t="s">
        <v>60</v>
      </c>
      <c r="E34" s="17" t="s">
        <v>42</v>
      </c>
      <c r="F34" s="25">
        <v>60</v>
      </c>
      <c r="G34" s="19">
        <v>45</v>
      </c>
      <c r="H34" s="19">
        <f t="shared" si="0"/>
        <v>2700</v>
      </c>
      <c r="I34" s="17" t="s">
        <v>61</v>
      </c>
    </row>
    <row r="35" s="2" customFormat="1" ht="18" customHeight="1" spans="1:9">
      <c r="A35" s="14">
        <v>31</v>
      </c>
      <c r="B35" s="57"/>
      <c r="C35" s="42" t="s">
        <v>51</v>
      </c>
      <c r="D35" s="51"/>
      <c r="E35" s="52"/>
      <c r="F35" s="53"/>
      <c r="G35" s="54"/>
      <c r="H35" s="19"/>
      <c r="I35" s="85"/>
    </row>
    <row r="36" s="2" customFormat="1" ht="18" customHeight="1" spans="1:9">
      <c r="A36" s="14">
        <v>32</v>
      </c>
      <c r="B36" s="57"/>
      <c r="C36" s="47" t="s">
        <v>62</v>
      </c>
      <c r="D36" s="17" t="s">
        <v>58</v>
      </c>
      <c r="E36" s="17" t="s">
        <v>63</v>
      </c>
      <c r="F36" s="17">
        <v>5</v>
      </c>
      <c r="G36" s="18">
        <v>230</v>
      </c>
      <c r="H36" s="19">
        <f t="shared" si="0"/>
        <v>1150</v>
      </c>
      <c r="I36" s="24"/>
    </row>
    <row r="37" s="2" customFormat="1" ht="18" customHeight="1" spans="1:9">
      <c r="A37" s="14">
        <v>33</v>
      </c>
      <c r="B37" s="57"/>
      <c r="C37" s="47" t="s">
        <v>64</v>
      </c>
      <c r="D37" s="17" t="s">
        <v>65</v>
      </c>
      <c r="E37" s="17" t="s">
        <v>63</v>
      </c>
      <c r="F37" s="25">
        <v>21</v>
      </c>
      <c r="G37" s="18">
        <v>230</v>
      </c>
      <c r="H37" s="19">
        <f t="shared" si="0"/>
        <v>4830</v>
      </c>
      <c r="I37" s="87"/>
    </row>
    <row r="38" s="2" customFormat="1" ht="18" customHeight="1" spans="1:9">
      <c r="A38" s="14">
        <v>34</v>
      </c>
      <c r="B38" s="57"/>
      <c r="C38" s="47" t="s">
        <v>66</v>
      </c>
      <c r="D38" s="17" t="s">
        <v>67</v>
      </c>
      <c r="E38" s="17" t="s">
        <v>63</v>
      </c>
      <c r="F38" s="25">
        <v>2</v>
      </c>
      <c r="G38" s="18">
        <v>180</v>
      </c>
      <c r="H38" s="19">
        <f t="shared" si="0"/>
        <v>360</v>
      </c>
      <c r="I38" s="17"/>
    </row>
    <row r="39" s="2" customFormat="1" ht="18" customHeight="1" spans="1:9">
      <c r="A39" s="14">
        <v>35</v>
      </c>
      <c r="B39" s="57"/>
      <c r="C39" s="47" t="s">
        <v>68</v>
      </c>
      <c r="D39" s="48" t="s">
        <v>69</v>
      </c>
      <c r="E39" s="17" t="s">
        <v>63</v>
      </c>
      <c r="F39" s="24">
        <v>1</v>
      </c>
      <c r="G39" s="59">
        <v>155</v>
      </c>
      <c r="H39" s="19">
        <f t="shared" ref="H39:H57" si="1">F39*G39</f>
        <v>155</v>
      </c>
      <c r="I39" s="21"/>
    </row>
    <row r="40" s="2" customFormat="1" ht="18" customHeight="1" spans="1:9">
      <c r="A40" s="14">
        <v>36</v>
      </c>
      <c r="B40" s="57"/>
      <c r="C40" s="47" t="s">
        <v>70</v>
      </c>
      <c r="D40" s="24" t="s">
        <v>71</v>
      </c>
      <c r="E40" s="17" t="s">
        <v>63</v>
      </c>
      <c r="F40" s="25">
        <v>2</v>
      </c>
      <c r="G40" s="45">
        <v>260</v>
      </c>
      <c r="H40" s="19">
        <f t="shared" si="1"/>
        <v>520</v>
      </c>
      <c r="I40" s="17"/>
    </row>
    <row r="41" s="2" customFormat="1" ht="18" customHeight="1" spans="1:9">
      <c r="A41" s="14">
        <v>37</v>
      </c>
      <c r="B41" s="57"/>
      <c r="C41" s="42" t="s">
        <v>72</v>
      </c>
      <c r="D41" s="51"/>
      <c r="E41" s="52"/>
      <c r="F41" s="53"/>
      <c r="G41" s="54"/>
      <c r="H41" s="19"/>
      <c r="I41" s="85"/>
    </row>
    <row r="42" s="2" customFormat="1" ht="18" customHeight="1" spans="1:9">
      <c r="A42" s="14">
        <v>38</v>
      </c>
      <c r="B42" s="57"/>
      <c r="C42" s="60" t="s">
        <v>73</v>
      </c>
      <c r="D42" s="51"/>
      <c r="E42" s="52"/>
      <c r="F42" s="53"/>
      <c r="G42" s="61"/>
      <c r="H42" s="19"/>
      <c r="I42" s="52"/>
    </row>
    <row r="43" s="2" customFormat="1" ht="18" customHeight="1" spans="1:9">
      <c r="A43" s="14">
        <v>39</v>
      </c>
      <c r="B43" s="57"/>
      <c r="C43" s="62" t="s">
        <v>74</v>
      </c>
      <c r="D43" s="51" t="s">
        <v>75</v>
      </c>
      <c r="E43" s="52" t="s">
        <v>15</v>
      </c>
      <c r="F43" s="53">
        <v>4</v>
      </c>
      <c r="G43" s="63">
        <v>1300</v>
      </c>
      <c r="H43" s="19">
        <f t="shared" si="1"/>
        <v>5200</v>
      </c>
      <c r="I43" s="88" t="s">
        <v>76</v>
      </c>
    </row>
    <row r="44" s="2" customFormat="1" ht="18" customHeight="1" spans="1:9">
      <c r="A44" s="14">
        <v>40</v>
      </c>
      <c r="B44" s="57"/>
      <c r="C44" s="60" t="s">
        <v>77</v>
      </c>
      <c r="D44" s="51"/>
      <c r="E44" s="52"/>
      <c r="F44" s="53"/>
      <c r="G44" s="61"/>
      <c r="H44" s="19"/>
      <c r="I44" s="52"/>
    </row>
    <row r="45" s="2" customFormat="1" ht="18" customHeight="1" spans="1:9">
      <c r="A45" s="14">
        <v>41</v>
      </c>
      <c r="B45" s="57"/>
      <c r="C45" s="64" t="s">
        <v>78</v>
      </c>
      <c r="D45" s="51" t="s">
        <v>79</v>
      </c>
      <c r="E45" s="52" t="s">
        <v>15</v>
      </c>
      <c r="F45" s="53">
        <v>4</v>
      </c>
      <c r="G45" s="54">
        <v>630</v>
      </c>
      <c r="H45" s="19">
        <f t="shared" si="1"/>
        <v>2520</v>
      </c>
      <c r="I45" s="88" t="s">
        <v>80</v>
      </c>
    </row>
    <row r="46" s="2" customFormat="1" ht="18" customHeight="1" spans="1:9">
      <c r="A46" s="14">
        <v>42</v>
      </c>
      <c r="B46" s="57"/>
      <c r="C46" s="62" t="s">
        <v>81</v>
      </c>
      <c r="D46" s="51" t="s">
        <v>82</v>
      </c>
      <c r="E46" s="52" t="s">
        <v>63</v>
      </c>
      <c r="F46" s="53">
        <v>4</v>
      </c>
      <c r="G46" s="63">
        <v>350</v>
      </c>
      <c r="H46" s="19">
        <f t="shared" si="1"/>
        <v>1400</v>
      </c>
      <c r="I46" s="52"/>
    </row>
    <row r="47" s="2" customFormat="1" ht="18" customHeight="1" spans="1:9">
      <c r="A47" s="14">
        <v>43</v>
      </c>
      <c r="B47" s="32"/>
      <c r="C47" s="42" t="s">
        <v>22</v>
      </c>
      <c r="D47" s="34"/>
      <c r="E47" s="56"/>
      <c r="F47" s="34"/>
      <c r="G47" s="18"/>
      <c r="H47" s="19"/>
      <c r="I47" s="89"/>
    </row>
    <row r="48" s="2" customFormat="1" ht="18" customHeight="1" spans="1:9">
      <c r="A48" s="14">
        <v>44</v>
      </c>
      <c r="B48" s="15">
        <v>44974</v>
      </c>
      <c r="C48" s="65" t="s">
        <v>83</v>
      </c>
      <c r="D48" s="64"/>
      <c r="E48" s="66"/>
      <c r="F48" s="52"/>
      <c r="G48" s="18"/>
      <c r="H48" s="19"/>
      <c r="I48" s="90"/>
    </row>
    <row r="49" s="2" customFormat="1" ht="18" customHeight="1" spans="1:9">
      <c r="A49" s="14">
        <v>45</v>
      </c>
      <c r="B49" s="15"/>
      <c r="C49" s="67" t="s">
        <v>13</v>
      </c>
      <c r="D49" s="68" t="s">
        <v>84</v>
      </c>
      <c r="E49" s="69" t="s">
        <v>15</v>
      </c>
      <c r="F49" s="21">
        <v>1</v>
      </c>
      <c r="G49" s="18">
        <v>450</v>
      </c>
      <c r="H49" s="19">
        <f t="shared" si="1"/>
        <v>450</v>
      </c>
      <c r="I49" s="90" t="s">
        <v>85</v>
      </c>
    </row>
    <row r="50" s="2" customFormat="1" ht="18" customHeight="1" spans="1:9">
      <c r="A50" s="14">
        <v>46</v>
      </c>
      <c r="B50" s="15"/>
      <c r="C50" s="70" t="s">
        <v>86</v>
      </c>
      <c r="D50" s="21"/>
      <c r="E50" s="21"/>
      <c r="F50" s="21"/>
      <c r="G50" s="71"/>
      <c r="H50" s="19"/>
      <c r="I50" s="71"/>
    </row>
    <row r="51" s="2" customFormat="1" ht="18" customHeight="1" spans="1:9">
      <c r="A51" s="14">
        <v>47</v>
      </c>
      <c r="B51" s="15"/>
      <c r="C51" s="24" t="s">
        <v>87</v>
      </c>
      <c r="D51" s="21" t="s">
        <v>88</v>
      </c>
      <c r="E51" s="21" t="s">
        <v>15</v>
      </c>
      <c r="F51" s="21">
        <v>1</v>
      </c>
      <c r="G51" s="72">
        <v>1950</v>
      </c>
      <c r="H51" s="19">
        <f t="shared" si="1"/>
        <v>1950</v>
      </c>
      <c r="I51" s="91" t="s">
        <v>89</v>
      </c>
    </row>
    <row r="52" s="2" customFormat="1" ht="18" customHeight="1" spans="1:9">
      <c r="A52" s="14">
        <v>48</v>
      </c>
      <c r="B52" s="15"/>
      <c r="C52" s="73" t="s">
        <v>90</v>
      </c>
      <c r="D52" s="74"/>
      <c r="E52" s="75"/>
      <c r="F52" s="76"/>
      <c r="G52" s="75"/>
      <c r="H52" s="19"/>
      <c r="I52" s="75"/>
    </row>
    <row r="53" s="2" customFormat="1" ht="18" customHeight="1" spans="1:9">
      <c r="A53" s="14">
        <v>49</v>
      </c>
      <c r="B53" s="15"/>
      <c r="C53" s="77" t="s">
        <v>91</v>
      </c>
      <c r="D53" s="77" t="s">
        <v>92</v>
      </c>
      <c r="E53" s="77" t="s">
        <v>63</v>
      </c>
      <c r="F53" s="77">
        <v>1</v>
      </c>
      <c r="G53" s="18">
        <v>1200</v>
      </c>
      <c r="H53" s="19">
        <f t="shared" si="1"/>
        <v>1200</v>
      </c>
      <c r="I53" s="80" t="s">
        <v>93</v>
      </c>
    </row>
    <row r="54" s="2" customFormat="1" ht="18" customHeight="1" spans="1:9">
      <c r="A54" s="14">
        <v>50</v>
      </c>
      <c r="B54" s="15"/>
      <c r="C54" s="73" t="s">
        <v>94</v>
      </c>
      <c r="D54" s="77"/>
      <c r="E54" s="77"/>
      <c r="F54" s="77"/>
      <c r="G54" s="75"/>
      <c r="H54" s="19"/>
      <c r="I54" s="75"/>
    </row>
    <row r="55" s="2" customFormat="1" ht="18" customHeight="1" spans="1:9">
      <c r="A55" s="14">
        <v>51</v>
      </c>
      <c r="B55" s="15"/>
      <c r="C55" s="77" t="s">
        <v>91</v>
      </c>
      <c r="D55" s="77" t="s">
        <v>95</v>
      </c>
      <c r="E55" s="77" t="s">
        <v>63</v>
      </c>
      <c r="F55" s="77">
        <v>1</v>
      </c>
      <c r="G55" s="18">
        <v>280</v>
      </c>
      <c r="H55" s="19">
        <f t="shared" si="1"/>
        <v>280</v>
      </c>
      <c r="I55" s="90" t="s">
        <v>85</v>
      </c>
    </row>
    <row r="56" s="2" customFormat="1" ht="18" customHeight="1" spans="1:9">
      <c r="A56" s="14">
        <v>52</v>
      </c>
      <c r="B56" s="15"/>
      <c r="C56" s="35" t="s">
        <v>96</v>
      </c>
      <c r="D56" s="30"/>
      <c r="E56" s="30"/>
      <c r="F56" s="30"/>
      <c r="G56" s="18"/>
      <c r="H56" s="19"/>
      <c r="I56" s="83"/>
    </row>
    <row r="57" s="2" customFormat="1" ht="18" customHeight="1" spans="1:9">
      <c r="A57" s="14">
        <v>53</v>
      </c>
      <c r="B57" s="15">
        <v>44975</v>
      </c>
      <c r="C57" s="14" t="s">
        <v>97</v>
      </c>
      <c r="D57" s="46" t="s">
        <v>98</v>
      </c>
      <c r="E57" s="14" t="s">
        <v>63</v>
      </c>
      <c r="F57" s="46">
        <v>12</v>
      </c>
      <c r="G57" s="18">
        <v>380</v>
      </c>
      <c r="H57" s="19">
        <f>F57*G57</f>
        <v>4560</v>
      </c>
      <c r="I57" s="46"/>
    </row>
    <row r="58" s="2" customFormat="1" ht="18" customHeight="1" spans="1:9">
      <c r="A58" s="14">
        <v>54</v>
      </c>
      <c r="B58" s="15"/>
      <c r="C58" s="14" t="s">
        <v>99</v>
      </c>
      <c r="D58" s="46"/>
      <c r="E58" s="14"/>
      <c r="F58" s="46"/>
      <c r="G58" s="18"/>
      <c r="H58" s="18"/>
      <c r="I58" s="14"/>
    </row>
    <row r="59" s="2" customFormat="1" ht="18" customHeight="1" spans="1:9">
      <c r="A59" s="14">
        <v>55</v>
      </c>
      <c r="B59" s="78" t="s">
        <v>100</v>
      </c>
      <c r="C59" s="78"/>
      <c r="D59" s="78"/>
      <c r="E59" s="78"/>
      <c r="F59" s="78"/>
      <c r="G59" s="78"/>
      <c r="H59" s="79">
        <f>SUM(H6:H57)</f>
        <v>102825</v>
      </c>
      <c r="I59" s="14"/>
    </row>
  </sheetData>
  <mergeCells count="13">
    <mergeCell ref="A1:I1"/>
    <mergeCell ref="A2:I2"/>
    <mergeCell ref="A3:I3"/>
    <mergeCell ref="B59:G59"/>
    <mergeCell ref="B5:B12"/>
    <mergeCell ref="B13:B14"/>
    <mergeCell ref="B15:B17"/>
    <mergeCell ref="B18:B20"/>
    <mergeCell ref="B21:B23"/>
    <mergeCell ref="B24:B29"/>
    <mergeCell ref="B30:B47"/>
    <mergeCell ref="B48:B56"/>
    <mergeCell ref="B57:B58"/>
  </mergeCells>
  <printOptions horizontalCentered="1"/>
  <pageMargins left="0.161111111111111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2023-02-20T11:03:00Z</dcterms:created>
  <dcterms:modified xsi:type="dcterms:W3CDTF">2023-02-24T08:01:57Z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7587F3199BE3457E9F14173EC3249EC4</vt:lpwstr>
  </property>
  <property fmtid="{D5CDD505-2E9C-101B-9397-08002B2CF9AE}" pid="3" name="KSOProductBuildVer">
    <vt:lpwstr>2052-11.1.0.12980</vt:lpwstr>
  </property>
</Properties>
</file>