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1"/>
  </bookViews>
  <sheets>
    <sheet name="供应商对账单导出20230202" sheetId="1" r:id="rId1"/>
    <sheet name="供应商对账单导出20230202明细" sheetId="2" r:id="rId2"/>
  </sheets>
  <definedNames>
    <definedName name="_xlnm._FilterDatabase" localSheetId="1" hidden="1">供应商对账单导出20230202明细!$A$1:$AN$11</definedName>
  </definedNames>
  <calcPr calcId="144525"/>
</workbook>
</file>

<file path=xl/sharedStrings.xml><?xml version="1.0" encoding="utf-8"?>
<sst xmlns="http://schemas.openxmlformats.org/spreadsheetml/2006/main" count="298" uniqueCount="124">
  <si>
    <t>状态</t>
  </si>
  <si>
    <t>对账单号</t>
  </si>
  <si>
    <t>年度</t>
  </si>
  <si>
    <t>法人名称</t>
  </si>
  <si>
    <t>供应商</t>
  </si>
  <si>
    <t>供应商名称</t>
  </si>
  <si>
    <t>公司代码</t>
  </si>
  <si>
    <t>币别</t>
  </si>
  <si>
    <t>单价</t>
  </si>
  <si>
    <t>数量</t>
  </si>
  <si>
    <t>税金</t>
  </si>
  <si>
    <t>金额</t>
  </si>
  <si>
    <t>合计金额</t>
  </si>
  <si>
    <t>价差金额</t>
  </si>
  <si>
    <t>对账员</t>
  </si>
  <si>
    <t>创建日期</t>
  </si>
  <si>
    <t>确认</t>
  </si>
  <si>
    <t>5112926578</t>
  </si>
  <si>
    <t>2023</t>
  </si>
  <si>
    <t>深圳市比亚迪供应链管理有限公司</t>
  </si>
  <si>
    <t>137559</t>
  </si>
  <si>
    <t>湖南康为信息技术有限公司</t>
  </si>
  <si>
    <t>C150</t>
  </si>
  <si>
    <t>RMB</t>
  </si>
  <si>
    <t/>
  </si>
  <si>
    <t>陈红艳</t>
  </si>
  <si>
    <t>20230202</t>
  </si>
  <si>
    <t>5112929553</t>
  </si>
  <si>
    <t>X150</t>
  </si>
  <si>
    <t>5112896144</t>
  </si>
  <si>
    <t>比亚迪机电设备有限公司</t>
  </si>
  <si>
    <t>6107</t>
  </si>
  <si>
    <t>黄晓萌</t>
  </si>
  <si>
    <t>20230201</t>
  </si>
  <si>
    <t>5112896145</t>
  </si>
  <si>
    <t>惠州比亚迪电池有限公司</t>
  </si>
  <si>
    <t>H020</t>
  </si>
  <si>
    <t>5112896146</t>
  </si>
  <si>
    <t>郑州比亚迪汽车有限公司</t>
  </si>
  <si>
    <t>ZZ10</t>
  </si>
  <si>
    <t>5112922198</t>
  </si>
  <si>
    <t>汕尾比亚迪实业有限公司</t>
  </si>
  <si>
    <t>SWY0</t>
  </si>
  <si>
    <t>蒋华燕</t>
  </si>
  <si>
    <t>5112915033</t>
  </si>
  <si>
    <t>C140</t>
  </si>
  <si>
    <t>张凡平</t>
  </si>
  <si>
    <t>5112921405</t>
  </si>
  <si>
    <t>FZG0</t>
  </si>
  <si>
    <t>5112921406</t>
  </si>
  <si>
    <t>HFG0</t>
  </si>
  <si>
    <t>5112906092</t>
  </si>
  <si>
    <t>合肥比亚迪汽车有限公司</t>
  </si>
  <si>
    <t>HF10</t>
  </si>
  <si>
    <t>张丹</t>
  </si>
  <si>
    <t>5112906094</t>
  </si>
  <si>
    <t>上海比亚迪有限公司</t>
  </si>
  <si>
    <t>S020</t>
  </si>
  <si>
    <t>5112946226</t>
  </si>
  <si>
    <t>长沙市比亚迪汽车有限公司</t>
  </si>
  <si>
    <t>谭燕君</t>
  </si>
  <si>
    <t>5112946227</t>
  </si>
  <si>
    <t>抚州比亚迪实业有限公司</t>
  </si>
  <si>
    <t>项目</t>
  </si>
  <si>
    <t>工厂</t>
  </si>
  <si>
    <t>采购单号</t>
  </si>
  <si>
    <t>项</t>
  </si>
  <si>
    <t>物料</t>
  </si>
  <si>
    <t>规格</t>
  </si>
  <si>
    <t>收货日期</t>
  </si>
  <si>
    <t>收货数量</t>
  </si>
  <si>
    <t>退货数量</t>
  </si>
  <si>
    <t>需开票数量</t>
  </si>
  <si>
    <t>单位</t>
  </si>
  <si>
    <t>税率</t>
  </si>
  <si>
    <t>含税金额</t>
  </si>
  <si>
    <t>合同单价</t>
  </si>
  <si>
    <t>合同价格单位</t>
  </si>
  <si>
    <t>合同总价</t>
  </si>
  <si>
    <t>是否计算模摊价</t>
  </si>
  <si>
    <t>合同模具单价</t>
  </si>
  <si>
    <t>模具价格单位</t>
  </si>
  <si>
    <t>合同模具总价</t>
  </si>
  <si>
    <t>总结算金额</t>
  </si>
  <si>
    <t>价差</t>
  </si>
  <si>
    <t>付款条件</t>
  </si>
  <si>
    <t>条件描述</t>
  </si>
  <si>
    <t>开票主体</t>
  </si>
  <si>
    <t>开票明细</t>
  </si>
  <si>
    <t>开票型号</t>
  </si>
  <si>
    <t>开票金额</t>
  </si>
  <si>
    <t>1</t>
  </si>
  <si>
    <t>617B</t>
  </si>
  <si>
    <t>10</t>
  </si>
  <si>
    <t>14320560-00</t>
  </si>
  <si>
    <t>工控机_IPC-810E-ECO-1821</t>
  </si>
  <si>
    <t>2023-01-14</t>
  </si>
  <si>
    <t>SET</t>
  </si>
  <si>
    <t>0.13</t>
  </si>
  <si>
    <t>0</t>
  </si>
  <si>
    <t>LL06</t>
  </si>
  <si>
    <t>到票月结0天,开6个月迪链</t>
  </si>
  <si>
    <t>福达通</t>
  </si>
  <si>
    <t>*电子计算机*工控机</t>
  </si>
  <si>
    <t>IPC-810</t>
  </si>
  <si>
    <t>HZ21</t>
  </si>
  <si>
    <t>MES终端机_M10W_XIANGTENG</t>
  </si>
  <si>
    <t>2023-01-15</t>
  </si>
  <si>
    <t>PCS</t>
  </si>
  <si>
    <t>*电子计算机*瘦客户机</t>
  </si>
  <si>
    <t>快熊K920</t>
  </si>
  <si>
    <t>ZZ14</t>
  </si>
  <si>
    <t>14129854-00</t>
  </si>
  <si>
    <t>扫描枪配件_TC210K电池_BTRY-TC2Y-1XMA1-01</t>
  </si>
  <si>
    <t>2023-01-30</t>
  </si>
  <si>
    <t>GE</t>
  </si>
  <si>
    <t>*原电池*电池</t>
  </si>
  <si>
    <t>TC210K</t>
  </si>
  <si>
    <t>FZG5</t>
  </si>
  <si>
    <t>14277089-00</t>
  </si>
  <si>
    <t>工控机_PPC-5101-I5-7代</t>
  </si>
  <si>
    <t>2023-01-31</t>
  </si>
  <si>
    <t>*电子计算机*工业平板电脑</t>
  </si>
  <si>
    <t>RPRO-15Y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</si>
</sst>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" fontId="2" fillId="0" borderId="0" xfId="0" applyNumberFormat="1" applyFont="1" applyFill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A13" sqref="$A13:$XFD14"/>
    </sheetView>
  </sheetViews>
  <sheetFormatPr defaultColWidth="9" defaultRowHeight="13.5"/>
  <cols>
    <col min="1" max="16" width="16" customWidth="1"/>
  </cols>
  <sheetData>
    <row r="1" spans="1:16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</row>
    <row r="2" spans="1:16">
      <c r="A2" s="10" t="s">
        <v>16</v>
      </c>
      <c r="B2" s="10" t="s">
        <v>17</v>
      </c>
      <c r="C2" s="10" t="s">
        <v>18</v>
      </c>
      <c r="D2" s="10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4">
        <v>0</v>
      </c>
      <c r="J2" s="14">
        <v>198000</v>
      </c>
      <c r="K2" s="14">
        <v>120.98</v>
      </c>
      <c r="L2" s="14">
        <v>930.6</v>
      </c>
      <c r="M2" s="14">
        <v>1051.58</v>
      </c>
      <c r="N2" s="10" t="s">
        <v>24</v>
      </c>
      <c r="O2" s="10" t="s">
        <v>25</v>
      </c>
      <c r="P2" s="10" t="s">
        <v>26</v>
      </c>
    </row>
    <row r="3" spans="1:16">
      <c r="A3" s="10" t="s">
        <v>16</v>
      </c>
      <c r="B3" s="10" t="s">
        <v>27</v>
      </c>
      <c r="C3" s="10" t="s">
        <v>18</v>
      </c>
      <c r="D3" s="10" t="s">
        <v>19</v>
      </c>
      <c r="E3" s="10" t="s">
        <v>20</v>
      </c>
      <c r="F3" s="10" t="s">
        <v>21</v>
      </c>
      <c r="G3" s="10" t="s">
        <v>28</v>
      </c>
      <c r="H3" s="10" t="s">
        <v>23</v>
      </c>
      <c r="I3" s="14">
        <v>0</v>
      </c>
      <c r="J3" s="14">
        <v>360000</v>
      </c>
      <c r="K3" s="14">
        <v>201.24</v>
      </c>
      <c r="L3" s="14">
        <v>1548</v>
      </c>
      <c r="M3" s="14">
        <v>1749.24</v>
      </c>
      <c r="N3" s="10" t="s">
        <v>24</v>
      </c>
      <c r="O3" s="10" t="s">
        <v>25</v>
      </c>
      <c r="P3" s="10" t="s">
        <v>26</v>
      </c>
    </row>
    <row r="4" spans="1:16">
      <c r="A4" s="10" t="s">
        <v>16</v>
      </c>
      <c r="B4" s="10" t="s">
        <v>29</v>
      </c>
      <c r="C4" s="10" t="s">
        <v>18</v>
      </c>
      <c r="D4" s="10" t="s">
        <v>30</v>
      </c>
      <c r="E4" s="10" t="s">
        <v>20</v>
      </c>
      <c r="F4" s="10" t="s">
        <v>21</v>
      </c>
      <c r="G4" s="10" t="s">
        <v>31</v>
      </c>
      <c r="H4" s="10" t="s">
        <v>23</v>
      </c>
      <c r="I4" s="14">
        <v>9480</v>
      </c>
      <c r="J4" s="14">
        <v>4</v>
      </c>
      <c r="K4" s="14">
        <v>4929.6</v>
      </c>
      <c r="L4" s="14">
        <v>37920</v>
      </c>
      <c r="M4" s="14">
        <v>42849.6</v>
      </c>
      <c r="N4" s="10" t="s">
        <v>24</v>
      </c>
      <c r="O4" s="10" t="s">
        <v>32</v>
      </c>
      <c r="P4" s="10" t="s">
        <v>33</v>
      </c>
    </row>
    <row r="5" spans="1:16">
      <c r="A5" s="10" t="s">
        <v>16</v>
      </c>
      <c r="B5" s="10" t="s">
        <v>34</v>
      </c>
      <c r="C5" s="10" t="s">
        <v>18</v>
      </c>
      <c r="D5" s="10" t="s">
        <v>35</v>
      </c>
      <c r="E5" s="10" t="s">
        <v>20</v>
      </c>
      <c r="F5" s="10" t="s">
        <v>21</v>
      </c>
      <c r="G5" s="10" t="s">
        <v>36</v>
      </c>
      <c r="H5" s="10" t="s">
        <v>23</v>
      </c>
      <c r="I5" s="14">
        <v>3320</v>
      </c>
      <c r="J5" s="14">
        <v>11</v>
      </c>
      <c r="K5" s="14">
        <v>4747.6</v>
      </c>
      <c r="L5" s="14">
        <v>36520</v>
      </c>
      <c r="M5" s="14">
        <v>41267.6</v>
      </c>
      <c r="N5" s="10" t="s">
        <v>24</v>
      </c>
      <c r="O5" s="10" t="s">
        <v>32</v>
      </c>
      <c r="P5" s="10" t="s">
        <v>33</v>
      </c>
    </row>
    <row r="6" spans="1:16">
      <c r="A6" s="10" t="s">
        <v>16</v>
      </c>
      <c r="B6" s="10" t="s">
        <v>37</v>
      </c>
      <c r="C6" s="10" t="s">
        <v>18</v>
      </c>
      <c r="D6" s="10" t="s">
        <v>38</v>
      </c>
      <c r="E6" s="10" t="s">
        <v>20</v>
      </c>
      <c r="F6" s="10" t="s">
        <v>21</v>
      </c>
      <c r="G6" s="10" t="s">
        <v>39</v>
      </c>
      <c r="H6" s="10" t="s">
        <v>23</v>
      </c>
      <c r="I6" s="14">
        <v>295</v>
      </c>
      <c r="J6" s="14">
        <v>32</v>
      </c>
      <c r="K6" s="14">
        <v>1227.2</v>
      </c>
      <c r="L6" s="14">
        <v>9440</v>
      </c>
      <c r="M6" s="14">
        <v>10667.2</v>
      </c>
      <c r="N6" s="10" t="s">
        <v>24</v>
      </c>
      <c r="O6" s="10" t="s">
        <v>32</v>
      </c>
      <c r="P6" s="10" t="s">
        <v>33</v>
      </c>
    </row>
    <row r="7" spans="1:16">
      <c r="A7" s="10" t="s">
        <v>16</v>
      </c>
      <c r="B7" s="10" t="s">
        <v>40</v>
      </c>
      <c r="C7" s="10" t="s">
        <v>18</v>
      </c>
      <c r="D7" s="10" t="s">
        <v>41</v>
      </c>
      <c r="E7" s="10" t="s">
        <v>20</v>
      </c>
      <c r="F7" s="10" t="s">
        <v>21</v>
      </c>
      <c r="G7" s="10" t="s">
        <v>42</v>
      </c>
      <c r="H7" s="10" t="s">
        <v>23</v>
      </c>
      <c r="I7" s="14">
        <v>0.18</v>
      </c>
      <c r="J7" s="14">
        <v>5000</v>
      </c>
      <c r="K7" s="14">
        <v>117</v>
      </c>
      <c r="L7" s="14">
        <v>900</v>
      </c>
      <c r="M7" s="14">
        <v>1017</v>
      </c>
      <c r="N7" s="10" t="s">
        <v>24</v>
      </c>
      <c r="O7" s="10" t="s">
        <v>43</v>
      </c>
      <c r="P7" s="10" t="s">
        <v>33</v>
      </c>
    </row>
    <row r="8" spans="1:16">
      <c r="A8" s="10" t="s">
        <v>16</v>
      </c>
      <c r="B8" s="10" t="s">
        <v>44</v>
      </c>
      <c r="C8" s="10" t="s">
        <v>18</v>
      </c>
      <c r="D8" s="10" t="s">
        <v>19</v>
      </c>
      <c r="E8" s="10" t="s">
        <v>20</v>
      </c>
      <c r="F8" s="10" t="s">
        <v>21</v>
      </c>
      <c r="G8" s="10" t="s">
        <v>45</v>
      </c>
      <c r="H8" s="10" t="s">
        <v>23</v>
      </c>
      <c r="I8" s="14">
        <v>0.03</v>
      </c>
      <c r="J8" s="14">
        <v>320000</v>
      </c>
      <c r="K8" s="14">
        <v>1081.6</v>
      </c>
      <c r="L8" s="14">
        <v>8320</v>
      </c>
      <c r="M8" s="14">
        <v>9401.6</v>
      </c>
      <c r="N8" s="10" t="s">
        <v>24</v>
      </c>
      <c r="O8" s="10" t="s">
        <v>46</v>
      </c>
      <c r="P8" s="10" t="s">
        <v>33</v>
      </c>
    </row>
    <row r="9" spans="1:16">
      <c r="A9" s="10" t="s">
        <v>16</v>
      </c>
      <c r="B9" s="10" t="s">
        <v>47</v>
      </c>
      <c r="C9" s="10" t="s">
        <v>18</v>
      </c>
      <c r="D9" s="10" t="s">
        <v>19</v>
      </c>
      <c r="E9" s="10" t="s">
        <v>20</v>
      </c>
      <c r="F9" s="10" t="s">
        <v>21</v>
      </c>
      <c r="G9" s="10" t="s">
        <v>48</v>
      </c>
      <c r="H9" s="10" t="s">
        <v>23</v>
      </c>
      <c r="I9" s="14">
        <v>0.02</v>
      </c>
      <c r="J9" s="14">
        <v>50000</v>
      </c>
      <c r="K9" s="14">
        <v>153.4</v>
      </c>
      <c r="L9" s="14">
        <v>1180</v>
      </c>
      <c r="M9" s="14">
        <v>1333.4</v>
      </c>
      <c r="N9" s="10" t="s">
        <v>24</v>
      </c>
      <c r="O9" s="10" t="s">
        <v>46</v>
      </c>
      <c r="P9" s="10" t="s">
        <v>33</v>
      </c>
    </row>
    <row r="10" spans="1:16">
      <c r="A10" s="10" t="s">
        <v>16</v>
      </c>
      <c r="B10" s="10" t="s">
        <v>49</v>
      </c>
      <c r="C10" s="10" t="s">
        <v>18</v>
      </c>
      <c r="D10" s="10" t="s">
        <v>19</v>
      </c>
      <c r="E10" s="10" t="s">
        <v>20</v>
      </c>
      <c r="F10" s="10" t="s">
        <v>21</v>
      </c>
      <c r="G10" s="10" t="s">
        <v>50</v>
      </c>
      <c r="H10" s="10" t="s">
        <v>23</v>
      </c>
      <c r="I10" s="14">
        <v>0.01</v>
      </c>
      <c r="J10" s="14">
        <v>442000</v>
      </c>
      <c r="K10" s="14">
        <v>632.06</v>
      </c>
      <c r="L10" s="14">
        <v>4862</v>
      </c>
      <c r="M10" s="14">
        <v>5494.06</v>
      </c>
      <c r="N10" s="10" t="s">
        <v>24</v>
      </c>
      <c r="O10" s="10" t="s">
        <v>46</v>
      </c>
      <c r="P10" s="10" t="s">
        <v>33</v>
      </c>
    </row>
    <row r="11" spans="1:16">
      <c r="A11" s="10" t="s">
        <v>16</v>
      </c>
      <c r="B11" s="10" t="s">
        <v>51</v>
      </c>
      <c r="C11" s="10" t="s">
        <v>18</v>
      </c>
      <c r="D11" s="10" t="s">
        <v>52</v>
      </c>
      <c r="E11" s="10" t="s">
        <v>20</v>
      </c>
      <c r="F11" s="10" t="s">
        <v>21</v>
      </c>
      <c r="G11" s="10" t="s">
        <v>53</v>
      </c>
      <c r="H11" s="10" t="s">
        <v>23</v>
      </c>
      <c r="I11" s="14">
        <v>0</v>
      </c>
      <c r="J11" s="14">
        <v>1984000</v>
      </c>
      <c r="K11" s="14">
        <v>1217.16</v>
      </c>
      <c r="L11" s="14">
        <v>9362.8</v>
      </c>
      <c r="M11" s="14">
        <v>10579.96</v>
      </c>
      <c r="N11" s="10" t="s">
        <v>24</v>
      </c>
      <c r="O11" s="10" t="s">
        <v>54</v>
      </c>
      <c r="P11" s="10" t="s">
        <v>33</v>
      </c>
    </row>
    <row r="12" spans="1:16">
      <c r="A12" s="10" t="s">
        <v>16</v>
      </c>
      <c r="B12" s="10" t="s">
        <v>55</v>
      </c>
      <c r="C12" s="10" t="s">
        <v>18</v>
      </c>
      <c r="D12" s="10" t="s">
        <v>56</v>
      </c>
      <c r="E12" s="10" t="s">
        <v>20</v>
      </c>
      <c r="F12" s="10" t="s">
        <v>21</v>
      </c>
      <c r="G12" s="10" t="s">
        <v>57</v>
      </c>
      <c r="H12" s="10" t="s">
        <v>23</v>
      </c>
      <c r="I12" s="14">
        <v>821</v>
      </c>
      <c r="J12" s="14">
        <v>2</v>
      </c>
      <c r="K12" s="14">
        <v>213.46</v>
      </c>
      <c r="L12" s="14">
        <v>1642</v>
      </c>
      <c r="M12" s="14">
        <v>1855.46</v>
      </c>
      <c r="N12" s="10" t="s">
        <v>24</v>
      </c>
      <c r="O12" s="10" t="s">
        <v>54</v>
      </c>
      <c r="P12" s="10" t="s">
        <v>33</v>
      </c>
    </row>
    <row r="13" s="17" customFormat="1" spans="1:16">
      <c r="A13" s="18" t="s">
        <v>16</v>
      </c>
      <c r="B13" s="18" t="s">
        <v>58</v>
      </c>
      <c r="C13" s="18" t="s">
        <v>18</v>
      </c>
      <c r="D13" s="18" t="s">
        <v>59</v>
      </c>
      <c r="E13" s="18" t="s">
        <v>20</v>
      </c>
      <c r="F13" s="18" t="s">
        <v>21</v>
      </c>
      <c r="G13" s="18" t="s">
        <v>45</v>
      </c>
      <c r="H13" s="18" t="s">
        <v>23</v>
      </c>
      <c r="I13" s="19">
        <v>0.02</v>
      </c>
      <c r="J13" s="19">
        <v>166000</v>
      </c>
      <c r="K13" s="19">
        <v>360.36</v>
      </c>
      <c r="L13" s="19">
        <v>2772</v>
      </c>
      <c r="M13" s="19">
        <v>3132.36</v>
      </c>
      <c r="N13" s="18" t="s">
        <v>24</v>
      </c>
      <c r="O13" s="18" t="s">
        <v>60</v>
      </c>
      <c r="P13" s="18" t="s">
        <v>26</v>
      </c>
    </row>
    <row r="14" s="17" customFormat="1" spans="1:16">
      <c r="A14" s="18" t="s">
        <v>16</v>
      </c>
      <c r="B14" s="18" t="s">
        <v>61</v>
      </c>
      <c r="C14" s="18" t="s">
        <v>18</v>
      </c>
      <c r="D14" s="18" t="s">
        <v>62</v>
      </c>
      <c r="E14" s="18" t="s">
        <v>20</v>
      </c>
      <c r="F14" s="18" t="s">
        <v>21</v>
      </c>
      <c r="G14" s="18" t="s">
        <v>48</v>
      </c>
      <c r="H14" s="18" t="s">
        <v>23</v>
      </c>
      <c r="I14" s="19">
        <v>4500</v>
      </c>
      <c r="J14" s="19">
        <v>4</v>
      </c>
      <c r="K14" s="19">
        <v>2340</v>
      </c>
      <c r="L14" s="19">
        <v>18000</v>
      </c>
      <c r="M14" s="19">
        <v>20340</v>
      </c>
      <c r="N14" s="18" t="s">
        <v>24</v>
      </c>
      <c r="O14" s="18" t="s">
        <v>60</v>
      </c>
      <c r="P14" s="18" t="s">
        <v>26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"/>
  <sheetViews>
    <sheetView tabSelected="1" workbookViewId="0">
      <selection activeCell="B4" sqref="B4"/>
    </sheetView>
  </sheetViews>
  <sheetFormatPr defaultColWidth="9" defaultRowHeight="13.5"/>
  <cols>
    <col min="1" max="1" width="16" style="1" customWidth="1"/>
    <col min="2" max="2" width="13.125" customWidth="1"/>
    <col min="3" max="3" width="16" hidden="1" customWidth="1"/>
    <col min="4" max="4" width="10.375" customWidth="1"/>
    <col min="5" max="5" width="16" hidden="1" customWidth="1"/>
    <col min="6" max="6" width="12.375" customWidth="1"/>
    <col min="7" max="7" width="16" hidden="1" customWidth="1"/>
    <col min="8" max="8" width="16" customWidth="1"/>
    <col min="9" max="10" width="16" hidden="1" customWidth="1"/>
    <col min="11" max="11" width="16" style="1" customWidth="1"/>
    <col min="12" max="14" width="16" hidden="1" customWidth="1"/>
    <col min="15" max="15" width="11.375" customWidth="1"/>
    <col min="16" max="16" width="9.625" customWidth="1"/>
    <col min="17" max="17" width="9.375" customWidth="1"/>
    <col min="18" max="18" width="9" customWidth="1"/>
    <col min="19" max="21" width="11.375" customWidth="1"/>
    <col min="22" max="32" width="16" hidden="1" customWidth="1"/>
    <col min="33" max="36" width="9" hidden="1" customWidth="1"/>
    <col min="38" max="38" width="24.75" customWidth="1"/>
    <col min="39" max="39" width="12.625"/>
    <col min="40" max="40" width="13.75"/>
    <col min="41" max="41" width="10.375"/>
  </cols>
  <sheetData>
    <row r="1" spans="1:40">
      <c r="A1" s="2" t="s">
        <v>3</v>
      </c>
      <c r="B1" s="3" t="s">
        <v>1</v>
      </c>
      <c r="C1" s="3" t="s">
        <v>63</v>
      </c>
      <c r="D1" s="3" t="s">
        <v>6</v>
      </c>
      <c r="E1" s="3" t="s">
        <v>64</v>
      </c>
      <c r="F1" s="3" t="s">
        <v>4</v>
      </c>
      <c r="G1" s="3" t="s">
        <v>5</v>
      </c>
      <c r="H1" s="3" t="s">
        <v>65</v>
      </c>
      <c r="I1" s="3" t="s">
        <v>66</v>
      </c>
      <c r="J1" s="3" t="s">
        <v>67</v>
      </c>
      <c r="K1" s="3" t="s">
        <v>68</v>
      </c>
      <c r="L1" s="3" t="s">
        <v>69</v>
      </c>
      <c r="M1" s="3" t="s">
        <v>70</v>
      </c>
      <c r="N1" s="3" t="s">
        <v>71</v>
      </c>
      <c r="O1" s="3" t="s">
        <v>72</v>
      </c>
      <c r="P1" s="3" t="s">
        <v>73</v>
      </c>
      <c r="Q1" s="3" t="s">
        <v>8</v>
      </c>
      <c r="R1" s="3" t="s">
        <v>74</v>
      </c>
      <c r="S1" s="3" t="s">
        <v>11</v>
      </c>
      <c r="T1" s="3" t="s">
        <v>10</v>
      </c>
      <c r="U1" s="3" t="s">
        <v>75</v>
      </c>
      <c r="V1" s="15" t="s">
        <v>76</v>
      </c>
      <c r="W1" s="15" t="s">
        <v>77</v>
      </c>
      <c r="X1" s="15" t="s">
        <v>78</v>
      </c>
      <c r="Y1" s="15" t="s">
        <v>79</v>
      </c>
      <c r="Z1" s="15" t="s">
        <v>80</v>
      </c>
      <c r="AA1" s="15" t="s">
        <v>81</v>
      </c>
      <c r="AB1" s="15" t="s">
        <v>82</v>
      </c>
      <c r="AC1" s="15" t="s">
        <v>83</v>
      </c>
      <c r="AD1" s="15" t="s">
        <v>84</v>
      </c>
      <c r="AE1" s="15" t="s">
        <v>85</v>
      </c>
      <c r="AF1" s="15" t="s">
        <v>86</v>
      </c>
      <c r="AK1" t="s">
        <v>87</v>
      </c>
      <c r="AL1" t="s">
        <v>88</v>
      </c>
      <c r="AM1" t="s">
        <v>89</v>
      </c>
      <c r="AN1" t="s">
        <v>90</v>
      </c>
    </row>
    <row r="2" spans="1:40">
      <c r="A2" s="4" t="s">
        <v>30</v>
      </c>
      <c r="B2" s="5" t="s">
        <v>29</v>
      </c>
      <c r="C2" s="5" t="s">
        <v>91</v>
      </c>
      <c r="D2" s="5" t="s">
        <v>31</v>
      </c>
      <c r="E2" s="5" t="s">
        <v>92</v>
      </c>
      <c r="F2" s="5" t="s">
        <v>20</v>
      </c>
      <c r="G2" s="5" t="s">
        <v>21</v>
      </c>
      <c r="H2" s="6">
        <v>1901090863</v>
      </c>
      <c r="I2" s="5" t="s">
        <v>93</v>
      </c>
      <c r="J2" s="5" t="s">
        <v>94</v>
      </c>
      <c r="K2" s="4" t="s">
        <v>95</v>
      </c>
      <c r="L2" s="5" t="s">
        <v>96</v>
      </c>
      <c r="M2" s="11">
        <v>4</v>
      </c>
      <c r="N2" s="11">
        <v>0</v>
      </c>
      <c r="O2" s="11">
        <v>4</v>
      </c>
      <c r="P2" s="5" t="s">
        <v>97</v>
      </c>
      <c r="Q2" s="11">
        <v>9480</v>
      </c>
      <c r="R2" s="5" t="s">
        <v>98</v>
      </c>
      <c r="S2" s="11">
        <v>37920</v>
      </c>
      <c r="T2" s="11">
        <v>4929.6</v>
      </c>
      <c r="U2" s="11">
        <v>42849.6</v>
      </c>
      <c r="V2" s="10" t="s">
        <v>99</v>
      </c>
      <c r="W2" s="10" t="s">
        <v>99</v>
      </c>
      <c r="X2" s="10" t="s">
        <v>99</v>
      </c>
      <c r="Y2" s="10" t="s">
        <v>24</v>
      </c>
      <c r="Z2" s="10" t="s">
        <v>99</v>
      </c>
      <c r="AA2" s="10" t="s">
        <v>99</v>
      </c>
      <c r="AB2" s="10" t="s">
        <v>99</v>
      </c>
      <c r="AC2" s="10" t="s">
        <v>99</v>
      </c>
      <c r="AD2" s="10" t="s">
        <v>99</v>
      </c>
      <c r="AE2" s="10" t="s">
        <v>100</v>
      </c>
      <c r="AF2" s="10" t="s">
        <v>101</v>
      </c>
      <c r="AG2" s="10" t="s">
        <v>100</v>
      </c>
      <c r="AH2" s="10" t="s">
        <v>101</v>
      </c>
      <c r="AK2" t="s">
        <v>102</v>
      </c>
      <c r="AL2" s="17" t="s">
        <v>103</v>
      </c>
      <c r="AM2" s="17" t="s">
        <v>104</v>
      </c>
      <c r="AN2">
        <v>41136.19</v>
      </c>
    </row>
    <row r="3" spans="1:34">
      <c r="A3" s="4"/>
      <c r="B3" s="5"/>
      <c r="C3" s="5"/>
      <c r="D3" s="5"/>
      <c r="E3" s="5"/>
      <c r="F3" s="5"/>
      <c r="G3" s="5"/>
      <c r="H3" s="5"/>
      <c r="I3" s="5"/>
      <c r="J3" s="5"/>
      <c r="K3" s="4"/>
      <c r="L3" s="5"/>
      <c r="M3" s="11"/>
      <c r="N3" s="11"/>
      <c r="O3" s="11"/>
      <c r="P3" s="5"/>
      <c r="Q3" s="11"/>
      <c r="R3" s="5"/>
      <c r="S3" s="11"/>
      <c r="T3" s="11"/>
      <c r="U3" s="11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40">
      <c r="A4" s="4" t="s">
        <v>35</v>
      </c>
      <c r="B4" s="5" t="s">
        <v>34</v>
      </c>
      <c r="C4" s="5" t="s">
        <v>91</v>
      </c>
      <c r="D4" s="5" t="s">
        <v>36</v>
      </c>
      <c r="E4" s="5" t="s">
        <v>105</v>
      </c>
      <c r="F4" s="5" t="s">
        <v>20</v>
      </c>
      <c r="G4" s="5" t="s">
        <v>21</v>
      </c>
      <c r="H4" s="6">
        <v>1901090912</v>
      </c>
      <c r="I4" s="5" t="s">
        <v>93</v>
      </c>
      <c r="J4" s="5" t="s">
        <v>24</v>
      </c>
      <c r="K4" s="4" t="s">
        <v>106</v>
      </c>
      <c r="L4" s="5" t="s">
        <v>107</v>
      </c>
      <c r="M4" s="11">
        <v>11</v>
      </c>
      <c r="N4" s="11">
        <v>0</v>
      </c>
      <c r="O4" s="11">
        <v>11</v>
      </c>
      <c r="P4" s="5" t="s">
        <v>108</v>
      </c>
      <c r="Q4" s="11">
        <v>3320</v>
      </c>
      <c r="R4" s="5" t="s">
        <v>98</v>
      </c>
      <c r="S4" s="11">
        <v>36520</v>
      </c>
      <c r="T4" s="11">
        <v>4747.6</v>
      </c>
      <c r="U4" s="11">
        <v>41267.6</v>
      </c>
      <c r="V4" s="10" t="s">
        <v>99</v>
      </c>
      <c r="W4" s="10" t="s">
        <v>99</v>
      </c>
      <c r="X4" s="10" t="s">
        <v>99</v>
      </c>
      <c r="Y4" s="10" t="s">
        <v>24</v>
      </c>
      <c r="Z4" s="10" t="s">
        <v>99</v>
      </c>
      <c r="AA4" s="10" t="s">
        <v>99</v>
      </c>
      <c r="AB4" s="10" t="s">
        <v>99</v>
      </c>
      <c r="AC4" s="10" t="s">
        <v>99</v>
      </c>
      <c r="AD4" s="10" t="s">
        <v>99</v>
      </c>
      <c r="AE4" s="10" t="s">
        <v>100</v>
      </c>
      <c r="AF4" s="10" t="s">
        <v>101</v>
      </c>
      <c r="AG4" s="10" t="s">
        <v>100</v>
      </c>
      <c r="AH4" s="10" t="s">
        <v>101</v>
      </c>
      <c r="AK4" t="s">
        <v>102</v>
      </c>
      <c r="AL4" s="17" t="s">
        <v>109</v>
      </c>
      <c r="AM4" s="17" t="s">
        <v>110</v>
      </c>
      <c r="AN4">
        <v>39616.83</v>
      </c>
    </row>
    <row r="5" spans="1:34">
      <c r="A5" s="4"/>
      <c r="B5" s="5"/>
      <c r="C5" s="5"/>
      <c r="D5" s="5"/>
      <c r="E5" s="5"/>
      <c r="F5" s="5"/>
      <c r="G5" s="5"/>
      <c r="H5" s="5"/>
      <c r="I5" s="5"/>
      <c r="J5" s="5"/>
      <c r="K5" s="4"/>
      <c r="L5" s="5"/>
      <c r="M5" s="11"/>
      <c r="N5" s="11"/>
      <c r="O5" s="11"/>
      <c r="P5" s="5"/>
      <c r="Q5" s="11"/>
      <c r="R5" s="5"/>
      <c r="S5" s="11"/>
      <c r="T5" s="11"/>
      <c r="U5" s="11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40">
      <c r="A6" s="4" t="s">
        <v>38</v>
      </c>
      <c r="B6" s="5" t="s">
        <v>37</v>
      </c>
      <c r="C6" s="5" t="s">
        <v>91</v>
      </c>
      <c r="D6" s="5" t="s">
        <v>39</v>
      </c>
      <c r="E6" s="5" t="s">
        <v>111</v>
      </c>
      <c r="F6" s="5" t="s">
        <v>20</v>
      </c>
      <c r="G6" s="5" t="s">
        <v>21</v>
      </c>
      <c r="H6" s="6">
        <v>1901090865</v>
      </c>
      <c r="I6" s="5" t="s">
        <v>93</v>
      </c>
      <c r="J6" s="5" t="s">
        <v>112</v>
      </c>
      <c r="K6" s="4" t="s">
        <v>113</v>
      </c>
      <c r="L6" s="5" t="s">
        <v>114</v>
      </c>
      <c r="M6" s="11">
        <v>32</v>
      </c>
      <c r="N6" s="11">
        <v>0</v>
      </c>
      <c r="O6" s="11">
        <v>32</v>
      </c>
      <c r="P6" s="5" t="s">
        <v>115</v>
      </c>
      <c r="Q6" s="11">
        <v>295</v>
      </c>
      <c r="R6" s="5" t="s">
        <v>98</v>
      </c>
      <c r="S6" s="11">
        <v>9440</v>
      </c>
      <c r="T6" s="11">
        <v>1227.2</v>
      </c>
      <c r="U6" s="11">
        <v>10667.2</v>
      </c>
      <c r="V6" s="10" t="s">
        <v>99</v>
      </c>
      <c r="W6" s="10" t="s">
        <v>99</v>
      </c>
      <c r="X6" s="10" t="s">
        <v>99</v>
      </c>
      <c r="Y6" s="10" t="s">
        <v>24</v>
      </c>
      <c r="Z6" s="10" t="s">
        <v>99</v>
      </c>
      <c r="AA6" s="10" t="s">
        <v>99</v>
      </c>
      <c r="AB6" s="10" t="s">
        <v>99</v>
      </c>
      <c r="AC6" s="10" t="s">
        <v>99</v>
      </c>
      <c r="AD6" s="10" t="s">
        <v>99</v>
      </c>
      <c r="AE6" s="10" t="s">
        <v>100</v>
      </c>
      <c r="AF6" s="10" t="s">
        <v>101</v>
      </c>
      <c r="AG6" s="10" t="s">
        <v>100</v>
      </c>
      <c r="AH6" s="10" t="s">
        <v>101</v>
      </c>
      <c r="AK6" t="s">
        <v>102</v>
      </c>
      <c r="AL6" t="s">
        <v>116</v>
      </c>
      <c r="AM6" t="s">
        <v>117</v>
      </c>
      <c r="AN6">
        <v>10240</v>
      </c>
    </row>
    <row r="7" spans="1:34">
      <c r="A7" s="4"/>
      <c r="B7" s="5"/>
      <c r="C7" s="5"/>
      <c r="D7" s="5"/>
      <c r="E7" s="5"/>
      <c r="F7" s="5"/>
      <c r="G7" s="5"/>
      <c r="H7" s="5"/>
      <c r="I7" s="5"/>
      <c r="J7" s="5"/>
      <c r="K7" s="4"/>
      <c r="L7" s="5"/>
      <c r="M7" s="11"/>
      <c r="N7" s="11"/>
      <c r="O7" s="11"/>
      <c r="P7" s="5"/>
      <c r="Q7" s="11"/>
      <c r="R7" s="5"/>
      <c r="S7" s="11"/>
      <c r="T7" s="11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40">
      <c r="A8" s="7" t="s">
        <v>62</v>
      </c>
      <c r="B8" s="7" t="s">
        <v>61</v>
      </c>
      <c r="C8" s="7" t="s">
        <v>91</v>
      </c>
      <c r="D8" s="7" t="s">
        <v>48</v>
      </c>
      <c r="E8" s="7" t="s">
        <v>118</v>
      </c>
      <c r="F8" s="7" t="s">
        <v>20</v>
      </c>
      <c r="G8" s="7" t="s">
        <v>21</v>
      </c>
      <c r="H8" s="8">
        <v>7000115430</v>
      </c>
      <c r="I8" s="7" t="s">
        <v>93</v>
      </c>
      <c r="J8" s="7" t="s">
        <v>119</v>
      </c>
      <c r="K8" s="12" t="s">
        <v>120</v>
      </c>
      <c r="L8" s="7" t="s">
        <v>121</v>
      </c>
      <c r="M8" s="13">
        <v>4</v>
      </c>
      <c r="N8" s="13">
        <v>0</v>
      </c>
      <c r="O8" s="13">
        <v>4</v>
      </c>
      <c r="P8" s="7" t="s">
        <v>97</v>
      </c>
      <c r="Q8" s="13">
        <v>4500</v>
      </c>
      <c r="R8" s="7" t="s">
        <v>98</v>
      </c>
      <c r="S8" s="13">
        <v>18000</v>
      </c>
      <c r="T8" s="13">
        <v>2340</v>
      </c>
      <c r="U8" s="13">
        <v>20340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K8" t="s">
        <v>102</v>
      </c>
      <c r="AL8" t="s">
        <v>122</v>
      </c>
      <c r="AM8" t="s">
        <v>123</v>
      </c>
      <c r="AN8">
        <v>19526.4</v>
      </c>
    </row>
    <row r="9" spans="1:40">
      <c r="A9" s="4"/>
      <c r="B9" s="5"/>
      <c r="C9" s="5"/>
      <c r="D9" s="5"/>
      <c r="E9" s="5"/>
      <c r="F9" s="5"/>
      <c r="G9" s="5"/>
      <c r="H9" s="5"/>
      <c r="I9" s="5"/>
      <c r="J9" s="5"/>
      <c r="K9" s="4"/>
      <c r="L9" s="5"/>
      <c r="M9" s="11"/>
      <c r="N9" s="11"/>
      <c r="O9" s="11"/>
      <c r="P9" s="5"/>
      <c r="Q9" s="11"/>
      <c r="R9" s="5"/>
      <c r="S9" s="11"/>
      <c r="T9" s="11"/>
      <c r="U9" s="16">
        <f>SUM(U2:U8)</f>
        <v>115124.4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N9">
        <v>110519.42</v>
      </c>
    </row>
    <row r="10" spans="1:34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10"/>
      <c r="M10" s="14"/>
      <c r="N10" s="14"/>
      <c r="O10" s="14"/>
      <c r="P10" s="10"/>
      <c r="Q10" s="14"/>
      <c r="R10" s="10"/>
      <c r="S10" s="14"/>
      <c r="T10" s="14"/>
      <c r="U10" s="14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供应商对账单导出20230202</vt:lpstr>
      <vt:lpstr>供应商对账单导出20230202明细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hy-lx</cp:lastModifiedBy>
  <dcterms:created xsi:type="dcterms:W3CDTF">2023-02-02T06:14:00Z</dcterms:created>
  <dcterms:modified xsi:type="dcterms:W3CDTF">2023-02-07T10:58:30Z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6A16CB596BF346D29B5227551F52D906</vt:lpwstr>
  </property>
  <property fmtid="{D5CDD505-2E9C-101B-9397-08002B2CF9AE}" pid="4" name="KSOProductBuildVer">
    <vt:lpwstr>2052-11.1.0.13703</vt:lpwstr>
  </property>
</Properties>
</file>