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总帐单" sheetId="1" r:id="rId1"/>
  </sheets>
  <definedNames>
    <definedName name="_xlnm._FilterDatabase" localSheetId="0" hidden="1">总帐单!$A$6:$L$133</definedName>
  </definedNames>
  <calcPr calcId="144525"/>
</workbook>
</file>

<file path=xl/sharedStrings.xml><?xml version="1.0" encoding="utf-8"?>
<sst xmlns="http://schemas.openxmlformats.org/spreadsheetml/2006/main" count="590" uniqueCount="234">
  <si>
    <t>长 沙 讯 丰 光 纤 通 信 有 限 公 司</t>
  </si>
  <si>
    <t xml:space="preserve">  地址 ：长沙市芙蓉区车站路国储电脑城2楼85号</t>
  </si>
  <si>
    <t>客户名称：飞英达</t>
  </si>
  <si>
    <t>日期：2022/9/21</t>
  </si>
  <si>
    <t>客户地址 :</t>
  </si>
  <si>
    <t>电话 :</t>
  </si>
  <si>
    <t>传真：</t>
  </si>
  <si>
    <t>施工日期</t>
  </si>
  <si>
    <t>施工厂房及楼层</t>
  </si>
  <si>
    <t>现场对接人员及电话</t>
  </si>
  <si>
    <t>产品名称及规格</t>
  </si>
  <si>
    <t>单位</t>
  </si>
  <si>
    <t>数量</t>
  </si>
  <si>
    <t>订单号</t>
  </si>
  <si>
    <t>结算日期</t>
  </si>
  <si>
    <t>单价</t>
  </si>
  <si>
    <t>金额</t>
  </si>
  <si>
    <t>单据单号</t>
  </si>
  <si>
    <t>备注</t>
  </si>
  <si>
    <t>37厂后面大门岗亭</t>
  </si>
  <si>
    <t>比亚迪：罗爱清（180 7316 3553）飞英达：贺杰</t>
  </si>
  <si>
    <t>光纤熔接</t>
  </si>
  <si>
    <t>芯</t>
  </si>
  <si>
    <t>0001515</t>
  </si>
  <si>
    <t>雨花比亚迪</t>
  </si>
  <si>
    <t>43厂房 机房</t>
  </si>
  <si>
    <t>28厂房 3楼</t>
  </si>
  <si>
    <t>吉丰</t>
  </si>
  <si>
    <t>贺杰</t>
  </si>
  <si>
    <t>0001516</t>
  </si>
  <si>
    <t>星沙比亚迪</t>
  </si>
  <si>
    <t>星宇龙</t>
  </si>
  <si>
    <t>0001517</t>
  </si>
  <si>
    <t>29厂房</t>
  </si>
  <si>
    <t>49厂房</t>
  </si>
  <si>
    <t>26厂房</t>
  </si>
  <si>
    <t>28厂房 2楼</t>
  </si>
  <si>
    <t>28厂房 5楼</t>
  </si>
  <si>
    <t>0001518</t>
  </si>
  <si>
    <t>5号食堂</t>
  </si>
  <si>
    <t>客车厂西 门卫</t>
  </si>
  <si>
    <t>0001519</t>
  </si>
  <si>
    <t>37厂房</t>
  </si>
  <si>
    <t>43厂房机房(打断）</t>
  </si>
  <si>
    <t>43厂房</t>
  </si>
  <si>
    <t>0001521</t>
  </si>
  <si>
    <t>40厂房</t>
  </si>
  <si>
    <t>9厂房</t>
  </si>
  <si>
    <t>0001522</t>
  </si>
  <si>
    <t>14厂房</t>
  </si>
  <si>
    <t>1号食堂</t>
  </si>
  <si>
    <t>0001525</t>
  </si>
  <si>
    <t>25厂房</t>
  </si>
  <si>
    <t>宿舍（1.2栋一期）</t>
  </si>
  <si>
    <t>上门自取</t>
  </si>
  <si>
    <t>飞英达：刘</t>
  </si>
  <si>
    <t>光纤跳线</t>
  </si>
  <si>
    <t>根</t>
  </si>
  <si>
    <t>已结</t>
  </si>
  <si>
    <t>0001227</t>
  </si>
  <si>
    <t>子弹头插线板</t>
  </si>
  <si>
    <t>个</t>
  </si>
  <si>
    <t>星沙猎豹</t>
  </si>
  <si>
    <t>飞英达：吴旭娜</t>
  </si>
  <si>
    <t>0001229</t>
  </si>
  <si>
    <t>星沙吉丰</t>
  </si>
  <si>
    <t>46厂房</t>
  </si>
  <si>
    <t>飞英达：贺杰</t>
  </si>
  <si>
    <t>091364</t>
  </si>
  <si>
    <t>0001526</t>
  </si>
  <si>
    <t>33厂房</t>
  </si>
  <si>
    <t>2号厂房（维修）</t>
  </si>
  <si>
    <t>0001528</t>
  </si>
  <si>
    <t>焊装二期 3楼</t>
  </si>
  <si>
    <t>焊装项目</t>
  </si>
  <si>
    <t>0001529</t>
  </si>
  <si>
    <t>雨花比亚迪（使用人：后勤郭煌）</t>
  </si>
  <si>
    <t>二期宿舍（9.10.11栋）</t>
  </si>
  <si>
    <t>彩库接包1个（12芯）</t>
  </si>
  <si>
    <t>次</t>
  </si>
  <si>
    <t>（钟伟） 用户已下领料单到信息中心</t>
  </si>
  <si>
    <t>0001530</t>
  </si>
  <si>
    <t>二期宿舍（13栋）</t>
  </si>
  <si>
    <t>0001531</t>
  </si>
  <si>
    <t>南门磅房</t>
  </si>
  <si>
    <t>46厂房车间</t>
  </si>
  <si>
    <t>猎豹厂（晚上抢修12芯）</t>
  </si>
  <si>
    <t>0000399</t>
  </si>
  <si>
    <t>接续盒猎豹厂用</t>
  </si>
  <si>
    <t>室外接续盒</t>
  </si>
  <si>
    <t>7号厂房（6根*12芯*2端）</t>
  </si>
  <si>
    <t>0001534</t>
  </si>
  <si>
    <t>37厂房西边总装项目</t>
  </si>
  <si>
    <t>0000718</t>
  </si>
  <si>
    <t>办公楼焊装6B 4楼</t>
  </si>
  <si>
    <t>焊装</t>
  </si>
  <si>
    <t>0003675</t>
  </si>
  <si>
    <t>星沙比亚迪焊装</t>
  </si>
  <si>
    <t>1号厂房（2根*12芯*2端）</t>
  </si>
  <si>
    <t>0001535</t>
  </si>
  <si>
    <t>37号厂房西（12芯*1端）</t>
  </si>
  <si>
    <t>焊装-涤装（12芯*1根*2端）</t>
  </si>
  <si>
    <t>飞英达：吴旭娜，赵果</t>
  </si>
  <si>
    <t>0000327</t>
  </si>
  <si>
    <t>办公楼1楼</t>
  </si>
  <si>
    <t>比亚迪：罗爱清（18073163553）飞英达：吴旭娜</t>
  </si>
  <si>
    <t>0000717</t>
  </si>
  <si>
    <t>长沙半导体 星沙比亚迪</t>
  </si>
  <si>
    <t>宿舍楼弱电井1楼</t>
  </si>
  <si>
    <t>18号厂房（2根*12芯*2端）</t>
  </si>
  <si>
    <t>0001538</t>
  </si>
  <si>
    <t>雨花比亚迪 汤琴</t>
  </si>
  <si>
    <t>46厂房（1根*12芯*2端）</t>
  </si>
  <si>
    <t>雨花比亚迪 寻彬彬</t>
  </si>
  <si>
    <t>12号厂房(1根*12芯*2端）</t>
  </si>
  <si>
    <t>雨花比亚迪 李宁</t>
  </si>
  <si>
    <t>12号厂房(1端*12芯）电力监控</t>
  </si>
  <si>
    <t>还剩新厂房一根未完成，先结算</t>
  </si>
  <si>
    <t xml:space="preserve">雨花比亚迪 后勤 </t>
  </si>
  <si>
    <t>26厂房（1端*12芯）电力监控</t>
  </si>
  <si>
    <t>34厂房（1端*12芯）电力监控</t>
  </si>
  <si>
    <t>41厂（1根*12芯*2端）电力监控</t>
  </si>
  <si>
    <t>0001539</t>
  </si>
  <si>
    <t>42厂（1根*12芯*1端）电力监控</t>
  </si>
  <si>
    <t>45厂（1根*12芯*2端）电力监控</t>
  </si>
  <si>
    <t>47厂（1根*12芯*2端）电力监控</t>
  </si>
  <si>
    <t>28厂房 3楼（2根*12芯*2端）</t>
  </si>
  <si>
    <t>0001540</t>
  </si>
  <si>
    <t>雨花比亚迪 万顺利</t>
  </si>
  <si>
    <t>雨花比亚迪后勤郭煌</t>
  </si>
  <si>
    <t>18号厂房（1根*12芯*2端）电力监控</t>
  </si>
  <si>
    <t>0001541</t>
  </si>
  <si>
    <t>5号厂房（1根*12芯*2端）电力监控</t>
  </si>
  <si>
    <t>3号厂房（1根*12芯*1端）电力监控</t>
  </si>
  <si>
    <t>保安室(16芯）</t>
  </si>
  <si>
    <t>比亚迪：赵果（15274888376） 飞英达：吴旭娜</t>
  </si>
  <si>
    <t>0003705</t>
  </si>
  <si>
    <t>星沙比亚迪 猎豹</t>
  </si>
  <si>
    <t>45厂（1根*12芯*2端）</t>
  </si>
  <si>
    <t>0001542</t>
  </si>
  <si>
    <t>雨花比亚迪 罗炼</t>
  </si>
  <si>
    <t>31厂(1根*2端*12芯）</t>
  </si>
  <si>
    <t>雨花比亚迪 李振林</t>
  </si>
  <si>
    <t>生活配套 （1根*1端*12芯）电力监控</t>
  </si>
  <si>
    <t>2号厂房(1根*12芯*2端）电力监控</t>
  </si>
  <si>
    <t>客车厂2号（1根*2端*12芯）电力监控</t>
  </si>
  <si>
    <t>客车厂5号（1根*2端*12芯）电力监控</t>
  </si>
  <si>
    <t>0001543</t>
  </si>
  <si>
    <t>二期涤装 （1根*2端*12芯）电力监控</t>
  </si>
  <si>
    <t>二期焊装6B（1根*2端*12芯）电力监控</t>
  </si>
  <si>
    <t>二期焊装6C（1根*2端*12芯）电力监控</t>
  </si>
  <si>
    <t>顺捷物流（2根*2端*12芯）</t>
  </si>
  <si>
    <t>0003716</t>
  </si>
  <si>
    <t>星沙比亚迪  顺捷物流</t>
  </si>
  <si>
    <t>16号宿舍（1根*12芯*2端）</t>
  </si>
  <si>
    <t>贺杰、罗爱清</t>
  </si>
  <si>
    <t>0001544</t>
  </si>
  <si>
    <t>17号宿舍（1根*12芯*2端）</t>
  </si>
  <si>
    <t>18号宿舍（1根*12芯*2端）</t>
  </si>
  <si>
    <t>12号厂房(1根*12芯*2端)5楼</t>
  </si>
  <si>
    <t>雨花比亚迪十一部许金霞</t>
  </si>
  <si>
    <t>25厂房3F：2根*12芯*2端</t>
  </si>
  <si>
    <t>贺杰、易志</t>
  </si>
  <si>
    <t>已来确认单团石0706-0921</t>
  </si>
  <si>
    <t>0004975</t>
  </si>
  <si>
    <t>雨花比亚迪文翠</t>
  </si>
  <si>
    <t>9厂5F:1根*12芯*2端</t>
  </si>
  <si>
    <t>已来确认单 团石20230113</t>
  </si>
  <si>
    <t>雨花比亚迪卢大清</t>
  </si>
  <si>
    <t>客车厂主光纤维修</t>
  </si>
  <si>
    <t>吴旭娜、易志</t>
  </si>
  <si>
    <t>0004977</t>
  </si>
  <si>
    <t>雨花客车厂</t>
  </si>
  <si>
    <t>接线包</t>
  </si>
  <si>
    <t>总装1F西北1根*12芯*2端</t>
  </si>
  <si>
    <t>吴旭娜，赵果</t>
  </si>
  <si>
    <t>总装1F车间1根*12芯*1端</t>
  </si>
  <si>
    <t>25厂1F东1根*12芯*2端</t>
  </si>
  <si>
    <t>贺杰，易志</t>
  </si>
  <si>
    <t>雨花比亚迪米纯珍</t>
  </si>
  <si>
    <t>25厂1F西1根*12芯*1端</t>
  </si>
  <si>
    <t>4厂2F 1根*12芯*2端</t>
  </si>
  <si>
    <t>雨花比亚迪邹石丁</t>
  </si>
  <si>
    <t>33厂1F 1根*12芯*2端</t>
  </si>
  <si>
    <t>雨花比亚迪肖玲</t>
  </si>
  <si>
    <t>43厂1F 1根*12芯*1端</t>
  </si>
  <si>
    <t>雨花比亚迪杨志通</t>
  </si>
  <si>
    <t>1#食堂 1根*12芯*1端</t>
  </si>
  <si>
    <t>090205</t>
  </si>
  <si>
    <t>雨花比亚迪罗京</t>
  </si>
  <si>
    <t>21号宿舍1根*12芯*2端</t>
  </si>
  <si>
    <t>雨花客车厂郭煜</t>
  </si>
  <si>
    <t>客车厂食堂1根*12芯*1端</t>
  </si>
  <si>
    <t>雨花客车厂李永青</t>
  </si>
  <si>
    <t>雨花比亚迪胡杨</t>
  </si>
  <si>
    <t>24号厂2F:1根*12芯*2端</t>
  </si>
  <si>
    <t>已来确认单 团石0921-1201</t>
  </si>
  <si>
    <t>雨花比亚迪唐彬</t>
  </si>
  <si>
    <t>29厂1F：1根*12芯*2端</t>
  </si>
  <si>
    <t>雨花比亚迪戴波</t>
  </si>
  <si>
    <t>1号厂房：1根*12芯*2端</t>
  </si>
  <si>
    <t>已来确认单 团石1215-1229</t>
  </si>
  <si>
    <t>雨花比亚迪何亮</t>
  </si>
  <si>
    <t>星沙比亚迪吉丰3F办公楼1根*12芯*2端</t>
  </si>
  <si>
    <t>贺杰、赵果</t>
  </si>
  <si>
    <t>星沙比亚迪吉丰</t>
  </si>
  <si>
    <t>星沙比亚迪总装1F：1根*12芯*1端</t>
  </si>
  <si>
    <t>已来确认单团石1215</t>
  </si>
  <si>
    <t>43厂 1根*12芯*1端</t>
  </si>
  <si>
    <t>45厂 1根*12芯*1端</t>
  </si>
  <si>
    <t>雨花比亚迪宁柏树</t>
  </si>
  <si>
    <t>12厂 维修</t>
  </si>
  <si>
    <t>雨花宁柏树</t>
  </si>
  <si>
    <t>43厂 2根*12芯*2端</t>
  </si>
  <si>
    <t>雨花杨志通</t>
  </si>
  <si>
    <t>5号食堂维修 （断）</t>
  </si>
  <si>
    <t>雨花李永青</t>
  </si>
  <si>
    <t>保安室到12号宿舍弱电井</t>
  </si>
  <si>
    <t>雨花龙丹阳</t>
  </si>
  <si>
    <t>25厂1F(1根*12芯*2端）</t>
  </si>
  <si>
    <t>李凤，易志</t>
  </si>
  <si>
    <t>雨花比亚迪 熊芬</t>
  </si>
  <si>
    <t>雨花比亚迪 戴波</t>
  </si>
  <si>
    <t>9厂5F车间:1根*12芯*2端</t>
  </si>
  <si>
    <t>雨花比亚迪 张招</t>
  </si>
  <si>
    <t>12F1F车间：1根*12芯*2端</t>
  </si>
  <si>
    <t>雨花比亚迪 李娟</t>
  </si>
  <si>
    <t>合计货款</t>
  </si>
  <si>
    <t>顺颂商祺！</t>
  </si>
  <si>
    <t>备注：为了财务双方核算方便，请贵公司收到对账单于三天内核对（盖章签名）</t>
  </si>
  <si>
    <t>回传，否则视为默认，多谢合作！</t>
  </si>
  <si>
    <t>客户签回：</t>
  </si>
  <si>
    <t>审核：</t>
  </si>
  <si>
    <t xml:space="preserve">          制表：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</si>
</sst>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b/>
      <sz val="20"/>
      <color indexed="10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left" vertical="center"/>
    </xf>
    <xf numFmtId="177" fontId="1" fillId="0" borderId="4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1" fillId="0" borderId="2" xfId="0" applyFont="1" applyBorder="1" applyAlignment="1" quotePrefix="1">
      <alignment horizontal="left" vertical="center"/>
    </xf>
    <xf numFmtId="0" fontId="1" fillId="0" borderId="3" xfId="0" applyFont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0" fillId="0" borderId="1" xfId="0" applyFont="1" applyBorder="1" applyAlignment="1" quotePrefix="1">
      <alignment horizontal="left" vertical="center"/>
    </xf>
    <xf numFmtId="0" fontId="0" fillId="0" borderId="2" xfId="0" applyFont="1" applyBorder="1" applyAlignment="1" quotePrefix="1">
      <alignment horizontal="left" vertical="center"/>
    </xf>
    <xf numFmtId="0" fontId="0" fillId="0" borderId="3" xfId="0" applyFont="1" applyBorder="1" applyAlignment="1" quotePrefix="1">
      <alignment horizontal="left" vertical="center"/>
    </xf>
    <xf numFmtId="0" fontId="1" fillId="0" borderId="2" xfId="0" applyFont="1" applyFill="1" applyBorder="1" applyAlignment="1" quotePrefix="1">
      <alignment horizontal="left" vertical="center"/>
    </xf>
    <xf numFmtId="0" fontId="1" fillId="0" borderId="3" xfId="0" applyFont="1" applyFill="1" applyBorder="1" applyAlignment="1" quotePrefix="1">
      <alignment horizontal="left" vertical="center"/>
    </xf>
    <xf numFmtId="0" fontId="0" fillId="0" borderId="3" xfId="0" applyFont="1" applyFill="1" applyBorder="1" applyAlignment="1" quotePrefix="1">
      <alignment horizontal="left" vertical="center"/>
    </xf>
    <xf numFmtId="0" fontId="0" fillId="0" borderId="4" xfId="0" applyFont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33"/>
  <sheetViews>
    <sheetView tabSelected="1" zoomScale="75" zoomScaleNormal="75" workbookViewId="0">
      <selection activeCell="G139" sqref="G139"/>
    </sheetView>
  </sheetViews>
  <sheetFormatPr defaultColWidth="9.125" defaultRowHeight="14.25"/>
  <cols>
    <col min="1" max="1" width="11.25" style="3" customWidth="1"/>
    <col min="2" max="2" width="38.75" style="3" customWidth="1"/>
    <col min="3" max="3" width="45.125" style="3" customWidth="1"/>
    <col min="4" max="4" width="15.625" style="3" customWidth="1"/>
    <col min="5" max="5" width="10.125" style="3" customWidth="1"/>
    <col min="6" max="6" width="9.25" style="3" customWidth="1"/>
    <col min="7" max="7" width="39.375" style="4" customWidth="1"/>
    <col min="8" max="8" width="12.6666666666667" style="5" customWidth="1"/>
    <col min="9" max="9" width="9.875" style="3" customWidth="1"/>
    <col min="10" max="10" width="10" style="6" customWidth="1"/>
    <col min="11" max="11" width="10.125" style="6" customWidth="1"/>
    <col min="12" max="12" width="32.5" style="6" customWidth="1"/>
  </cols>
  <sheetData>
    <row r="1" ht="27.95" customHeight="1" spans="1:10">
      <c r="A1" s="7" t="s">
        <v>0</v>
      </c>
      <c r="B1" s="7"/>
      <c r="C1" s="7"/>
      <c r="D1" s="7"/>
      <c r="E1" s="7"/>
      <c r="F1" s="7"/>
      <c r="G1" s="7"/>
      <c r="H1" s="8"/>
      <c r="I1" s="7"/>
      <c r="J1" s="8"/>
    </row>
    <row r="2" ht="27.95" customHeight="1" spans="1:10">
      <c r="A2" s="9" t="s">
        <v>1</v>
      </c>
      <c r="B2" s="9"/>
      <c r="C2" s="9"/>
      <c r="D2" s="9"/>
      <c r="E2" s="9"/>
      <c r="F2" s="9"/>
      <c r="G2" s="10"/>
      <c r="H2" s="11"/>
      <c r="I2" s="9"/>
      <c r="J2" s="46"/>
    </row>
    <row r="3" ht="27.95" customHeight="1" spans="1:10">
      <c r="A3" s="9"/>
      <c r="B3" s="9"/>
      <c r="C3" s="9"/>
      <c r="D3" s="9"/>
      <c r="E3" s="9"/>
      <c r="F3" s="9"/>
      <c r="G3" s="10"/>
      <c r="H3" s="11"/>
      <c r="I3" s="9"/>
      <c r="J3" s="46"/>
    </row>
    <row r="4" ht="29" customHeight="1" spans="1:9">
      <c r="A4" s="3" t="s">
        <v>2</v>
      </c>
      <c r="G4" s="12"/>
      <c r="I4" s="3" t="s">
        <v>3</v>
      </c>
    </row>
    <row r="5" ht="26.1" customHeight="1" spans="1:10">
      <c r="A5" s="13" t="s">
        <v>4</v>
      </c>
      <c r="B5" s="13"/>
      <c r="C5" s="13"/>
      <c r="D5" s="13" t="s">
        <v>5</v>
      </c>
      <c r="E5" s="13"/>
      <c r="F5" s="13"/>
      <c r="H5" s="14"/>
      <c r="I5" s="13" t="s">
        <v>6</v>
      </c>
      <c r="J5" s="47"/>
    </row>
    <row r="6" ht="23.1" customHeight="1" spans="1:12">
      <c r="A6" s="15" t="s">
        <v>7</v>
      </c>
      <c r="B6" s="15" t="s">
        <v>8</v>
      </c>
      <c r="C6" s="15" t="s">
        <v>9</v>
      </c>
      <c r="D6" s="15" t="s">
        <v>10</v>
      </c>
      <c r="E6" s="15" t="s">
        <v>11</v>
      </c>
      <c r="F6" s="16" t="s">
        <v>12</v>
      </c>
      <c r="G6" s="17" t="s">
        <v>13</v>
      </c>
      <c r="H6" s="17" t="s">
        <v>14</v>
      </c>
      <c r="I6" s="15" t="s">
        <v>15</v>
      </c>
      <c r="J6" s="15" t="s">
        <v>16</v>
      </c>
      <c r="K6" s="27" t="s">
        <v>17</v>
      </c>
      <c r="L6" s="27" t="s">
        <v>18</v>
      </c>
    </row>
    <row r="7" s="1" customFormat="1" ht="21.95" hidden="1" customHeight="1" spans="1:12">
      <c r="A7" s="18">
        <v>44659</v>
      </c>
      <c r="B7" s="19" t="s">
        <v>19</v>
      </c>
      <c r="C7" s="20" t="s">
        <v>20</v>
      </c>
      <c r="D7" s="19" t="s">
        <v>21</v>
      </c>
      <c r="E7" s="19" t="s">
        <v>22</v>
      </c>
      <c r="F7" s="19">
        <v>12</v>
      </c>
      <c r="G7" s="19">
        <v>99648</v>
      </c>
      <c r="H7" s="19">
        <v>20220805</v>
      </c>
      <c r="I7" s="48">
        <v>10</v>
      </c>
      <c r="J7" s="49">
        <f t="shared" ref="J7:J33" si="0">F7*I7</f>
        <v>120</v>
      </c>
      <c r="K7" s="66" t="s">
        <v>23</v>
      </c>
      <c r="L7" s="26" t="s">
        <v>24</v>
      </c>
    </row>
    <row r="8" s="1" customFormat="1" ht="21.95" hidden="1" customHeight="1" spans="1:12">
      <c r="A8" s="21"/>
      <c r="B8" s="19" t="s">
        <v>25</v>
      </c>
      <c r="C8" s="22"/>
      <c r="D8" s="23" t="s">
        <v>21</v>
      </c>
      <c r="E8" s="23" t="s">
        <v>22</v>
      </c>
      <c r="F8" s="23">
        <v>12</v>
      </c>
      <c r="G8" s="19">
        <v>99648</v>
      </c>
      <c r="H8" s="19">
        <v>20220805</v>
      </c>
      <c r="I8" s="48">
        <v>10</v>
      </c>
      <c r="J8" s="50">
        <f t="shared" si="0"/>
        <v>120</v>
      </c>
      <c r="K8" s="31"/>
      <c r="L8" s="31"/>
    </row>
    <row r="9" s="1" customFormat="1" ht="21.95" hidden="1" customHeight="1" spans="1:12">
      <c r="A9" s="24"/>
      <c r="B9" s="19" t="s">
        <v>26</v>
      </c>
      <c r="C9" s="25"/>
      <c r="D9" s="23" t="s">
        <v>21</v>
      </c>
      <c r="E9" s="23" t="s">
        <v>22</v>
      </c>
      <c r="F9" s="23">
        <v>108</v>
      </c>
      <c r="G9" s="23">
        <v>106783</v>
      </c>
      <c r="H9" s="23">
        <v>20220921</v>
      </c>
      <c r="I9" s="48">
        <v>10</v>
      </c>
      <c r="J9" s="51">
        <f t="shared" si="0"/>
        <v>1080</v>
      </c>
      <c r="K9" s="33"/>
      <c r="L9" s="33"/>
    </row>
    <row r="10" s="1" customFormat="1" ht="21.95" hidden="1" customHeight="1" spans="1:12">
      <c r="A10" s="18">
        <v>44662</v>
      </c>
      <c r="B10" s="19" t="s">
        <v>27</v>
      </c>
      <c r="C10" s="26" t="s">
        <v>28</v>
      </c>
      <c r="D10" s="23" t="s">
        <v>21</v>
      </c>
      <c r="E10" s="23" t="s">
        <v>22</v>
      </c>
      <c r="F10" s="23">
        <v>24</v>
      </c>
      <c r="G10" s="23">
        <v>106776</v>
      </c>
      <c r="H10" s="23">
        <v>20221127</v>
      </c>
      <c r="I10" s="48">
        <v>10</v>
      </c>
      <c r="J10" s="23">
        <f t="shared" si="0"/>
        <v>240</v>
      </c>
      <c r="K10" s="66" t="s">
        <v>29</v>
      </c>
      <c r="L10" s="26" t="s">
        <v>30</v>
      </c>
    </row>
    <row r="11" ht="21.95" customHeight="1" spans="1:12">
      <c r="A11" s="18">
        <v>44662</v>
      </c>
      <c r="B11" s="27" t="s">
        <v>31</v>
      </c>
      <c r="C11" s="26" t="s">
        <v>28</v>
      </c>
      <c r="D11" s="27" t="s">
        <v>21</v>
      </c>
      <c r="E11" s="27" t="s">
        <v>22</v>
      </c>
      <c r="F11" s="27">
        <v>24</v>
      </c>
      <c r="G11" s="28">
        <v>110280</v>
      </c>
      <c r="H11" s="28">
        <v>20230108</v>
      </c>
      <c r="I11" s="52">
        <v>10</v>
      </c>
      <c r="J11" s="27">
        <f t="shared" si="0"/>
        <v>240</v>
      </c>
      <c r="K11" s="33"/>
      <c r="L11" s="33"/>
    </row>
    <row r="12" s="1" customFormat="1" ht="21.95" hidden="1" customHeight="1" spans="1:12">
      <c r="A12" s="29">
        <v>44665</v>
      </c>
      <c r="B12" s="23" t="s">
        <v>26</v>
      </c>
      <c r="C12" s="26" t="s">
        <v>20</v>
      </c>
      <c r="D12" s="23" t="s">
        <v>21</v>
      </c>
      <c r="E12" s="23" t="s">
        <v>22</v>
      </c>
      <c r="F12" s="23">
        <v>36</v>
      </c>
      <c r="G12" s="23">
        <v>106783</v>
      </c>
      <c r="H12" s="23">
        <v>20220921</v>
      </c>
      <c r="I12" s="48">
        <v>10</v>
      </c>
      <c r="J12" s="23">
        <f t="shared" si="0"/>
        <v>360</v>
      </c>
      <c r="K12" s="66" t="s">
        <v>32</v>
      </c>
      <c r="L12" s="26" t="s">
        <v>24</v>
      </c>
    </row>
    <row r="13" s="1" customFormat="1" ht="21.95" hidden="1" customHeight="1" spans="1:12">
      <c r="A13" s="30"/>
      <c r="B13" s="23" t="s">
        <v>33</v>
      </c>
      <c r="C13" s="31"/>
      <c r="D13" s="23" t="s">
        <v>21</v>
      </c>
      <c r="E13" s="23" t="s">
        <v>22</v>
      </c>
      <c r="F13" s="23">
        <v>48</v>
      </c>
      <c r="G13" s="19">
        <v>102980</v>
      </c>
      <c r="H13" s="19">
        <v>20220805</v>
      </c>
      <c r="I13" s="48">
        <v>10</v>
      </c>
      <c r="J13" s="23">
        <f t="shared" si="0"/>
        <v>480</v>
      </c>
      <c r="K13" s="31"/>
      <c r="L13" s="31"/>
    </row>
    <row r="14" s="1" customFormat="1" ht="21.95" hidden="1" customHeight="1" spans="1:12">
      <c r="A14" s="30"/>
      <c r="B14" s="23" t="s">
        <v>34</v>
      </c>
      <c r="C14" s="31"/>
      <c r="D14" s="23" t="s">
        <v>21</v>
      </c>
      <c r="E14" s="23" t="s">
        <v>22</v>
      </c>
      <c r="F14" s="23">
        <v>12</v>
      </c>
      <c r="G14" s="19">
        <v>102982</v>
      </c>
      <c r="H14" s="19">
        <v>20220805</v>
      </c>
      <c r="I14" s="48">
        <v>10</v>
      </c>
      <c r="J14" s="23">
        <f t="shared" si="0"/>
        <v>120</v>
      </c>
      <c r="K14" s="31"/>
      <c r="L14" s="31"/>
    </row>
    <row r="15" s="1" customFormat="1" ht="21.95" hidden="1" customHeight="1" spans="1:12">
      <c r="A15" s="30"/>
      <c r="B15" s="23" t="s">
        <v>35</v>
      </c>
      <c r="C15" s="31"/>
      <c r="D15" s="23" t="s">
        <v>21</v>
      </c>
      <c r="E15" s="23" t="s">
        <v>22</v>
      </c>
      <c r="F15" s="23">
        <v>24</v>
      </c>
      <c r="G15" s="19">
        <v>99642</v>
      </c>
      <c r="H15" s="19">
        <v>20220805</v>
      </c>
      <c r="I15" s="48">
        <v>10</v>
      </c>
      <c r="J15" s="23">
        <f t="shared" si="0"/>
        <v>240</v>
      </c>
      <c r="K15" s="31"/>
      <c r="L15" s="31"/>
    </row>
    <row r="16" s="1" customFormat="1" ht="21.95" hidden="1" customHeight="1" spans="1:12">
      <c r="A16" s="32"/>
      <c r="B16" s="23" t="s">
        <v>36</v>
      </c>
      <c r="C16" s="33"/>
      <c r="D16" s="23" t="s">
        <v>21</v>
      </c>
      <c r="E16" s="23" t="s">
        <v>22</v>
      </c>
      <c r="F16" s="23">
        <v>36</v>
      </c>
      <c r="G16" s="19">
        <v>102980</v>
      </c>
      <c r="H16" s="19">
        <v>20220805</v>
      </c>
      <c r="I16" s="48">
        <v>10</v>
      </c>
      <c r="J16" s="23">
        <f t="shared" si="0"/>
        <v>360</v>
      </c>
      <c r="K16" s="33"/>
      <c r="L16" s="33"/>
    </row>
    <row r="17" s="1" customFormat="1" ht="21.95" hidden="1" customHeight="1" spans="1:12">
      <c r="A17" s="29">
        <v>44670</v>
      </c>
      <c r="B17" s="23" t="s">
        <v>37</v>
      </c>
      <c r="C17" s="26" t="s">
        <v>20</v>
      </c>
      <c r="D17" s="23" t="s">
        <v>21</v>
      </c>
      <c r="E17" s="23" t="s">
        <v>22</v>
      </c>
      <c r="F17" s="23">
        <v>24</v>
      </c>
      <c r="G17" s="23">
        <v>112853</v>
      </c>
      <c r="H17" s="23">
        <v>20221127</v>
      </c>
      <c r="I17" s="48">
        <v>10</v>
      </c>
      <c r="J17" s="23">
        <f t="shared" si="0"/>
        <v>240</v>
      </c>
      <c r="K17" s="66" t="s">
        <v>38</v>
      </c>
      <c r="L17" s="26" t="s">
        <v>24</v>
      </c>
    </row>
    <row r="18" s="1" customFormat="1" ht="21.95" hidden="1" customHeight="1" spans="1:12">
      <c r="A18" s="32"/>
      <c r="B18" s="23" t="s">
        <v>39</v>
      </c>
      <c r="C18" s="34"/>
      <c r="D18" s="23" t="s">
        <v>21</v>
      </c>
      <c r="E18" s="23" t="s">
        <v>22</v>
      </c>
      <c r="F18" s="23">
        <v>24</v>
      </c>
      <c r="G18" s="23">
        <v>99639</v>
      </c>
      <c r="H18" s="23">
        <v>20220921</v>
      </c>
      <c r="I18" s="48">
        <v>10</v>
      </c>
      <c r="J18" s="23">
        <f t="shared" si="0"/>
        <v>240</v>
      </c>
      <c r="K18" s="33"/>
      <c r="L18" s="33"/>
    </row>
    <row r="19" s="1" customFormat="1" ht="21.95" hidden="1" customHeight="1" spans="1:12">
      <c r="A19" s="30">
        <v>44676</v>
      </c>
      <c r="B19" s="23" t="s">
        <v>40</v>
      </c>
      <c r="C19" s="26" t="s">
        <v>20</v>
      </c>
      <c r="D19" s="23" t="s">
        <v>21</v>
      </c>
      <c r="E19" s="23" t="s">
        <v>22</v>
      </c>
      <c r="F19" s="23">
        <v>24</v>
      </c>
      <c r="G19" s="23">
        <v>99648</v>
      </c>
      <c r="H19" s="23">
        <v>20220921</v>
      </c>
      <c r="I19" s="48">
        <v>10</v>
      </c>
      <c r="J19" s="23">
        <f t="shared" si="0"/>
        <v>240</v>
      </c>
      <c r="K19" s="67" t="s">
        <v>41</v>
      </c>
      <c r="L19" s="31" t="s">
        <v>24</v>
      </c>
    </row>
    <row r="20" s="1" customFormat="1" ht="21.95" hidden="1" customHeight="1" spans="1:12">
      <c r="A20" s="30"/>
      <c r="B20" s="23" t="s">
        <v>42</v>
      </c>
      <c r="C20" s="31"/>
      <c r="D20" s="23" t="s">
        <v>21</v>
      </c>
      <c r="E20" s="23" t="s">
        <v>22</v>
      </c>
      <c r="F20" s="23">
        <v>48</v>
      </c>
      <c r="G20" s="23">
        <v>102978</v>
      </c>
      <c r="H20" s="19">
        <v>20220805</v>
      </c>
      <c r="I20" s="48">
        <v>10</v>
      </c>
      <c r="J20" s="23">
        <f t="shared" si="0"/>
        <v>480</v>
      </c>
      <c r="K20" s="31"/>
      <c r="L20" s="31"/>
    </row>
    <row r="21" s="1" customFormat="1" ht="21.95" hidden="1" customHeight="1" spans="1:12">
      <c r="A21" s="30"/>
      <c r="B21" s="23" t="s">
        <v>43</v>
      </c>
      <c r="C21" s="33"/>
      <c r="D21" s="23" t="s">
        <v>21</v>
      </c>
      <c r="E21" s="23" t="s">
        <v>22</v>
      </c>
      <c r="F21" s="23">
        <v>12</v>
      </c>
      <c r="G21" s="23">
        <v>110275</v>
      </c>
      <c r="H21" s="23">
        <v>20221127</v>
      </c>
      <c r="I21" s="48">
        <v>10</v>
      </c>
      <c r="J21" s="23">
        <f t="shared" si="0"/>
        <v>120</v>
      </c>
      <c r="K21" s="31"/>
      <c r="L21" s="31"/>
    </row>
    <row r="22" s="1" customFormat="1" ht="21.95" hidden="1" customHeight="1" spans="1:12">
      <c r="A22" s="29">
        <v>44687</v>
      </c>
      <c r="B22" s="23" t="s">
        <v>44</v>
      </c>
      <c r="C22" s="26" t="s">
        <v>20</v>
      </c>
      <c r="D22" s="23" t="s">
        <v>21</v>
      </c>
      <c r="E22" s="23" t="s">
        <v>22</v>
      </c>
      <c r="F22" s="23">
        <v>24</v>
      </c>
      <c r="G22" s="23">
        <v>93954</v>
      </c>
      <c r="H22" s="19">
        <v>20220805</v>
      </c>
      <c r="I22" s="48">
        <v>10</v>
      </c>
      <c r="J22" s="23">
        <f t="shared" si="0"/>
        <v>240</v>
      </c>
      <c r="K22" s="66" t="s">
        <v>45</v>
      </c>
      <c r="L22" s="26" t="s">
        <v>24</v>
      </c>
    </row>
    <row r="23" s="1" customFormat="1" ht="21.95" hidden="1" customHeight="1" spans="1:12">
      <c r="A23" s="30"/>
      <c r="B23" s="23" t="s">
        <v>46</v>
      </c>
      <c r="C23" s="31"/>
      <c r="D23" s="23" t="s">
        <v>21</v>
      </c>
      <c r="E23" s="23" t="s">
        <v>22</v>
      </c>
      <c r="F23" s="23">
        <v>72</v>
      </c>
      <c r="G23" s="23">
        <v>102978</v>
      </c>
      <c r="H23" s="19">
        <v>20220805</v>
      </c>
      <c r="I23" s="48">
        <v>10</v>
      </c>
      <c r="J23" s="23">
        <f t="shared" si="0"/>
        <v>720</v>
      </c>
      <c r="K23" s="31"/>
      <c r="L23" s="31"/>
    </row>
    <row r="24" s="1" customFormat="1" ht="21.95" hidden="1" customHeight="1" spans="1:12">
      <c r="A24" s="30"/>
      <c r="B24" s="23" t="s">
        <v>33</v>
      </c>
      <c r="C24" s="31"/>
      <c r="D24" s="23" t="s">
        <v>21</v>
      </c>
      <c r="E24" s="23" t="s">
        <v>22</v>
      </c>
      <c r="F24" s="23">
        <v>24</v>
      </c>
      <c r="G24" s="23">
        <v>102980</v>
      </c>
      <c r="H24" s="19">
        <v>20220805</v>
      </c>
      <c r="I24" s="48">
        <v>10</v>
      </c>
      <c r="J24" s="23">
        <f t="shared" si="0"/>
        <v>240</v>
      </c>
      <c r="K24" s="31"/>
      <c r="L24" s="31"/>
    </row>
    <row r="25" s="2" customFormat="1" ht="21.95" hidden="1" customHeight="1" spans="1:12">
      <c r="A25" s="32"/>
      <c r="B25" s="23" t="s">
        <v>47</v>
      </c>
      <c r="C25" s="33"/>
      <c r="D25" s="23" t="s">
        <v>21</v>
      </c>
      <c r="E25" s="23" t="s">
        <v>22</v>
      </c>
      <c r="F25" s="23">
        <v>72</v>
      </c>
      <c r="G25" s="23">
        <v>102968</v>
      </c>
      <c r="H25" s="19">
        <v>20220805</v>
      </c>
      <c r="I25" s="48">
        <v>10</v>
      </c>
      <c r="J25" s="23">
        <f t="shared" si="0"/>
        <v>720</v>
      </c>
      <c r="K25" s="33"/>
      <c r="L25" s="33"/>
    </row>
    <row r="26" s="2" customFormat="1" ht="21.95" hidden="1" customHeight="1" spans="1:12">
      <c r="A26" s="29">
        <v>44691</v>
      </c>
      <c r="B26" s="23" t="s">
        <v>44</v>
      </c>
      <c r="C26" s="26" t="s">
        <v>20</v>
      </c>
      <c r="D26" s="23" t="s">
        <v>21</v>
      </c>
      <c r="E26" s="23" t="s">
        <v>22</v>
      </c>
      <c r="F26" s="23">
        <v>48</v>
      </c>
      <c r="G26" s="23">
        <v>102982</v>
      </c>
      <c r="H26" s="19">
        <v>20220805</v>
      </c>
      <c r="I26" s="48">
        <v>10</v>
      </c>
      <c r="J26" s="23">
        <f t="shared" si="0"/>
        <v>480</v>
      </c>
      <c r="K26" s="66" t="s">
        <v>48</v>
      </c>
      <c r="L26" s="26" t="s">
        <v>24</v>
      </c>
    </row>
    <row r="27" s="1" customFormat="1" ht="21.95" hidden="1" customHeight="1" spans="1:12">
      <c r="A27" s="30"/>
      <c r="B27" s="23" t="s">
        <v>49</v>
      </c>
      <c r="C27" s="31"/>
      <c r="D27" s="23" t="s">
        <v>21</v>
      </c>
      <c r="E27" s="23" t="s">
        <v>22</v>
      </c>
      <c r="F27" s="23">
        <v>24</v>
      </c>
      <c r="G27" s="35">
        <v>110269</v>
      </c>
      <c r="H27" s="23">
        <v>20221127</v>
      </c>
      <c r="I27" s="48">
        <v>10</v>
      </c>
      <c r="J27" s="23">
        <f t="shared" si="0"/>
        <v>240</v>
      </c>
      <c r="K27" s="31"/>
      <c r="L27" s="31"/>
    </row>
    <row r="28" s="1" customFormat="1" ht="21.95" hidden="1" customHeight="1" spans="1:12">
      <c r="A28" s="32"/>
      <c r="B28" s="23" t="s">
        <v>50</v>
      </c>
      <c r="C28" s="33"/>
      <c r="D28" s="23" t="s">
        <v>21</v>
      </c>
      <c r="E28" s="23" t="s">
        <v>22</v>
      </c>
      <c r="F28" s="23">
        <v>8</v>
      </c>
      <c r="G28" s="23">
        <v>102977</v>
      </c>
      <c r="H28" s="19">
        <v>20220805</v>
      </c>
      <c r="I28" s="48">
        <v>10</v>
      </c>
      <c r="J28" s="23">
        <f t="shared" si="0"/>
        <v>80</v>
      </c>
      <c r="K28" s="33"/>
      <c r="L28" s="33"/>
    </row>
    <row r="29" s="1" customFormat="1" ht="21.95" hidden="1" customHeight="1" spans="1:12">
      <c r="A29" s="29">
        <v>44698</v>
      </c>
      <c r="B29" s="23" t="s">
        <v>34</v>
      </c>
      <c r="C29" s="26" t="s">
        <v>20</v>
      </c>
      <c r="D29" s="23" t="s">
        <v>21</v>
      </c>
      <c r="E29" s="23" t="s">
        <v>22</v>
      </c>
      <c r="F29" s="23">
        <v>12</v>
      </c>
      <c r="G29" s="23">
        <v>102982</v>
      </c>
      <c r="H29" s="19">
        <v>20220805</v>
      </c>
      <c r="I29" s="48">
        <v>10</v>
      </c>
      <c r="J29" s="23">
        <f t="shared" si="0"/>
        <v>120</v>
      </c>
      <c r="K29" s="66" t="s">
        <v>51</v>
      </c>
      <c r="L29" s="26" t="s">
        <v>24</v>
      </c>
    </row>
    <row r="30" s="1" customFormat="1" ht="21.95" hidden="1" customHeight="1" spans="1:12">
      <c r="A30" s="30"/>
      <c r="B30" s="23" t="s">
        <v>52</v>
      </c>
      <c r="C30" s="31"/>
      <c r="D30" s="23" t="s">
        <v>21</v>
      </c>
      <c r="E30" s="23" t="s">
        <v>22</v>
      </c>
      <c r="F30" s="23">
        <v>24</v>
      </c>
      <c r="G30" s="23">
        <v>100298</v>
      </c>
      <c r="H30" s="19">
        <v>20220805</v>
      </c>
      <c r="I30" s="48">
        <v>10</v>
      </c>
      <c r="J30" s="23">
        <f t="shared" si="0"/>
        <v>240</v>
      </c>
      <c r="K30" s="31"/>
      <c r="L30" s="31"/>
    </row>
    <row r="31" s="1" customFormat="1" ht="21.95" hidden="1" customHeight="1" spans="1:12">
      <c r="A31" s="32"/>
      <c r="B31" s="23" t="s">
        <v>53</v>
      </c>
      <c r="C31" s="33"/>
      <c r="D31" s="23" t="s">
        <v>21</v>
      </c>
      <c r="E31" s="23" t="s">
        <v>22</v>
      </c>
      <c r="F31" s="23">
        <v>48</v>
      </c>
      <c r="G31" s="23">
        <v>106774</v>
      </c>
      <c r="H31" s="23">
        <v>20220921</v>
      </c>
      <c r="I31" s="48">
        <v>10</v>
      </c>
      <c r="J31" s="23">
        <f t="shared" si="0"/>
        <v>480</v>
      </c>
      <c r="K31" s="33"/>
      <c r="L31" s="33"/>
    </row>
    <row r="32" s="1" customFormat="1" ht="21.95" hidden="1" customHeight="1" spans="1:12">
      <c r="A32" s="29">
        <v>44704</v>
      </c>
      <c r="B32" s="23" t="s">
        <v>54</v>
      </c>
      <c r="C32" s="26" t="s">
        <v>55</v>
      </c>
      <c r="D32" s="23" t="s">
        <v>56</v>
      </c>
      <c r="E32" s="23" t="s">
        <v>57</v>
      </c>
      <c r="F32" s="23">
        <v>4</v>
      </c>
      <c r="G32" s="23" t="s">
        <v>58</v>
      </c>
      <c r="H32" s="23">
        <v>20221127</v>
      </c>
      <c r="I32" s="48">
        <v>4</v>
      </c>
      <c r="J32" s="23">
        <f t="shared" si="0"/>
        <v>16</v>
      </c>
      <c r="K32" s="66" t="s">
        <v>59</v>
      </c>
      <c r="L32" s="23"/>
    </row>
    <row r="33" s="1" customFormat="1" ht="21.95" hidden="1" customHeight="1" spans="1:12">
      <c r="A33" s="32"/>
      <c r="B33" s="23" t="s">
        <v>54</v>
      </c>
      <c r="C33" s="33"/>
      <c r="D33" s="23" t="s">
        <v>60</v>
      </c>
      <c r="E33" s="23" t="s">
        <v>61</v>
      </c>
      <c r="F33" s="23">
        <v>1</v>
      </c>
      <c r="G33" s="23" t="s">
        <v>58</v>
      </c>
      <c r="H33" s="23">
        <v>20221127</v>
      </c>
      <c r="I33" s="48">
        <v>25</v>
      </c>
      <c r="J33" s="23">
        <f t="shared" si="0"/>
        <v>25</v>
      </c>
      <c r="K33" s="33"/>
      <c r="L33" s="23"/>
    </row>
    <row r="34" s="1" customFormat="1" ht="21.95" hidden="1" customHeight="1" spans="1:12">
      <c r="A34" s="29">
        <v>44704</v>
      </c>
      <c r="B34" s="23" t="s">
        <v>62</v>
      </c>
      <c r="C34" s="26" t="s">
        <v>63</v>
      </c>
      <c r="D34" s="23" t="s">
        <v>21</v>
      </c>
      <c r="E34" s="23" t="s">
        <v>22</v>
      </c>
      <c r="F34" s="23">
        <v>48</v>
      </c>
      <c r="G34" s="23">
        <v>106769</v>
      </c>
      <c r="H34" s="23">
        <v>20220921</v>
      </c>
      <c r="I34" s="48">
        <v>10</v>
      </c>
      <c r="J34" s="23">
        <f t="shared" ref="J34:J62" si="1">F34*I34</f>
        <v>480</v>
      </c>
      <c r="K34" s="66" t="s">
        <v>64</v>
      </c>
      <c r="L34" s="26" t="s">
        <v>30</v>
      </c>
    </row>
    <row r="35" s="1" customFormat="1" ht="21.95" hidden="1" customHeight="1" spans="1:12">
      <c r="A35" s="32"/>
      <c r="B35" s="23" t="s">
        <v>65</v>
      </c>
      <c r="C35" s="33"/>
      <c r="D35" s="23" t="s">
        <v>21</v>
      </c>
      <c r="E35" s="23" t="s">
        <v>22</v>
      </c>
      <c r="F35" s="23">
        <v>24</v>
      </c>
      <c r="G35" s="23">
        <v>106771</v>
      </c>
      <c r="H35" s="23">
        <v>20220921</v>
      </c>
      <c r="I35" s="48">
        <v>10</v>
      </c>
      <c r="J35" s="23">
        <f t="shared" si="1"/>
        <v>240</v>
      </c>
      <c r="K35" s="33"/>
      <c r="L35" s="33"/>
    </row>
    <row r="36" s="1" customFormat="1" ht="21.95" hidden="1" customHeight="1" spans="1:12">
      <c r="A36" s="29">
        <v>44707</v>
      </c>
      <c r="B36" s="23" t="s">
        <v>66</v>
      </c>
      <c r="C36" s="26" t="s">
        <v>67</v>
      </c>
      <c r="D36" s="23" t="s">
        <v>21</v>
      </c>
      <c r="E36" s="23" t="s">
        <v>22</v>
      </c>
      <c r="F36" s="23">
        <v>24</v>
      </c>
      <c r="G36" s="68" t="s">
        <v>68</v>
      </c>
      <c r="H36" s="23">
        <v>20221127</v>
      </c>
      <c r="I36" s="48">
        <v>10</v>
      </c>
      <c r="J36" s="23">
        <f t="shared" si="1"/>
        <v>240</v>
      </c>
      <c r="K36" s="66" t="s">
        <v>69</v>
      </c>
      <c r="L36" s="26" t="s">
        <v>24</v>
      </c>
    </row>
    <row r="37" s="1" customFormat="1" ht="21.95" hidden="1" customHeight="1" spans="1:12">
      <c r="A37" s="32"/>
      <c r="B37" s="23" t="s">
        <v>70</v>
      </c>
      <c r="C37" s="33"/>
      <c r="D37" s="23" t="s">
        <v>21</v>
      </c>
      <c r="E37" s="23" t="s">
        <v>22</v>
      </c>
      <c r="F37" s="23">
        <v>24</v>
      </c>
      <c r="G37" s="23">
        <v>112853</v>
      </c>
      <c r="H37" s="23">
        <v>20221127</v>
      </c>
      <c r="I37" s="48">
        <v>10</v>
      </c>
      <c r="J37" s="23">
        <f t="shared" si="1"/>
        <v>240</v>
      </c>
      <c r="K37" s="33"/>
      <c r="L37" s="33"/>
    </row>
    <row r="38" s="1" customFormat="1" ht="21.95" hidden="1" customHeight="1" spans="1:12">
      <c r="A38" s="29">
        <v>44712</v>
      </c>
      <c r="B38" s="23" t="s">
        <v>71</v>
      </c>
      <c r="C38" s="26" t="s">
        <v>20</v>
      </c>
      <c r="D38" s="23" t="s">
        <v>21</v>
      </c>
      <c r="E38" s="23" t="s">
        <v>22</v>
      </c>
      <c r="F38" s="23">
        <v>6</v>
      </c>
      <c r="G38" s="23">
        <v>102978</v>
      </c>
      <c r="H38" s="19">
        <v>20220805</v>
      </c>
      <c r="I38" s="48">
        <v>10</v>
      </c>
      <c r="J38" s="23">
        <f t="shared" si="1"/>
        <v>60</v>
      </c>
      <c r="K38" s="66" t="s">
        <v>72</v>
      </c>
      <c r="L38" s="26" t="s">
        <v>24</v>
      </c>
    </row>
    <row r="39" s="1" customFormat="1" ht="21.95" hidden="1" customHeight="1" spans="1:12">
      <c r="A39" s="32"/>
      <c r="B39" s="23" t="s">
        <v>73</v>
      </c>
      <c r="C39" s="33"/>
      <c r="D39" s="23" t="s">
        <v>21</v>
      </c>
      <c r="E39" s="23" t="s">
        <v>22</v>
      </c>
      <c r="F39" s="23">
        <v>36</v>
      </c>
      <c r="G39" s="23" t="s">
        <v>74</v>
      </c>
      <c r="H39" s="23">
        <v>20221127</v>
      </c>
      <c r="I39" s="48">
        <v>10</v>
      </c>
      <c r="J39" s="23">
        <f t="shared" si="1"/>
        <v>360</v>
      </c>
      <c r="K39" s="33"/>
      <c r="L39" s="33"/>
    </row>
    <row r="40" s="1" customFormat="1" ht="21.95" hidden="1" customHeight="1" spans="1:12">
      <c r="A40" s="29">
        <v>44722</v>
      </c>
      <c r="B40" s="23" t="s">
        <v>39</v>
      </c>
      <c r="C40" s="26" t="s">
        <v>20</v>
      </c>
      <c r="D40" s="23" t="s">
        <v>21</v>
      </c>
      <c r="E40" s="23" t="s">
        <v>22</v>
      </c>
      <c r="F40" s="23">
        <v>12</v>
      </c>
      <c r="G40" s="23">
        <v>99639</v>
      </c>
      <c r="H40" s="23">
        <v>20220921</v>
      </c>
      <c r="I40" s="48">
        <v>10</v>
      </c>
      <c r="J40" s="23">
        <f t="shared" si="1"/>
        <v>120</v>
      </c>
      <c r="K40" s="66" t="s">
        <v>75</v>
      </c>
      <c r="L40" s="26" t="s">
        <v>76</v>
      </c>
    </row>
    <row r="41" s="1" customFormat="1" ht="21.95" hidden="1" customHeight="1" spans="1:12">
      <c r="A41" s="32"/>
      <c r="B41" s="23" t="s">
        <v>77</v>
      </c>
      <c r="C41" s="33"/>
      <c r="D41" s="23" t="s">
        <v>21</v>
      </c>
      <c r="E41" s="23" t="s">
        <v>22</v>
      </c>
      <c r="F41" s="23">
        <v>72</v>
      </c>
      <c r="G41" s="23">
        <v>106774</v>
      </c>
      <c r="H41" s="23">
        <v>20220921</v>
      </c>
      <c r="I41" s="48">
        <v>10</v>
      </c>
      <c r="J41" s="23">
        <f t="shared" si="1"/>
        <v>720</v>
      </c>
      <c r="K41" s="33"/>
      <c r="L41" s="33"/>
    </row>
    <row r="42" ht="21.95" customHeight="1" spans="1:12">
      <c r="A42" s="36">
        <v>44727</v>
      </c>
      <c r="B42" s="27" t="s">
        <v>78</v>
      </c>
      <c r="C42" s="27" t="s">
        <v>67</v>
      </c>
      <c r="D42" s="27" t="s">
        <v>21</v>
      </c>
      <c r="E42" s="27" t="s">
        <v>79</v>
      </c>
      <c r="F42" s="27">
        <v>1</v>
      </c>
      <c r="G42" s="28" t="s">
        <v>80</v>
      </c>
      <c r="H42" s="28">
        <v>20230108</v>
      </c>
      <c r="I42" s="52">
        <v>200</v>
      </c>
      <c r="J42" s="27">
        <f t="shared" si="1"/>
        <v>200</v>
      </c>
      <c r="K42" s="69" t="s">
        <v>81</v>
      </c>
      <c r="L42" s="27" t="s">
        <v>24</v>
      </c>
    </row>
    <row r="43" s="1" customFormat="1" ht="21.95" hidden="1" customHeight="1" spans="1:12">
      <c r="A43" s="29">
        <v>44735</v>
      </c>
      <c r="B43" s="23" t="s">
        <v>82</v>
      </c>
      <c r="C43" s="26" t="s">
        <v>20</v>
      </c>
      <c r="D43" s="23" t="s">
        <v>21</v>
      </c>
      <c r="E43" s="23" t="s">
        <v>22</v>
      </c>
      <c r="F43" s="23">
        <v>24</v>
      </c>
      <c r="G43" s="23">
        <v>106774</v>
      </c>
      <c r="H43" s="23">
        <v>20220921</v>
      </c>
      <c r="I43" s="48">
        <v>10</v>
      </c>
      <c r="J43" s="23">
        <f t="shared" si="1"/>
        <v>240</v>
      </c>
      <c r="K43" s="66" t="s">
        <v>83</v>
      </c>
      <c r="L43" s="26" t="s">
        <v>24</v>
      </c>
    </row>
    <row r="44" s="1" customFormat="1" ht="24" hidden="1" customHeight="1" spans="1:12">
      <c r="A44" s="30"/>
      <c r="B44" s="23" t="s">
        <v>84</v>
      </c>
      <c r="C44" s="31"/>
      <c r="D44" s="23" t="s">
        <v>21</v>
      </c>
      <c r="E44" s="23" t="s">
        <v>22</v>
      </c>
      <c r="F44" s="23">
        <v>24</v>
      </c>
      <c r="G44" s="23">
        <v>102983</v>
      </c>
      <c r="H44" s="19">
        <v>20220805</v>
      </c>
      <c r="I44" s="48">
        <v>10</v>
      </c>
      <c r="J44" s="23">
        <f t="shared" si="1"/>
        <v>240</v>
      </c>
      <c r="K44" s="31"/>
      <c r="L44" s="31"/>
    </row>
    <row r="45" s="1" customFormat="1" ht="21.95" hidden="1" customHeight="1" spans="1:12">
      <c r="A45" s="32"/>
      <c r="B45" s="23" t="s">
        <v>85</v>
      </c>
      <c r="C45" s="33"/>
      <c r="D45" s="23" t="s">
        <v>21</v>
      </c>
      <c r="E45" s="23" t="s">
        <v>22</v>
      </c>
      <c r="F45" s="23">
        <v>84</v>
      </c>
      <c r="G45" s="23">
        <v>110275</v>
      </c>
      <c r="H45" s="23">
        <v>20221127</v>
      </c>
      <c r="I45" s="48">
        <v>10</v>
      </c>
      <c r="J45" s="23">
        <f t="shared" si="1"/>
        <v>840</v>
      </c>
      <c r="K45" s="33"/>
      <c r="L45" s="33"/>
    </row>
    <row r="46" ht="21.95" hidden="1" customHeight="1" spans="1:12">
      <c r="A46" s="37">
        <v>44751</v>
      </c>
      <c r="B46" s="38" t="s">
        <v>86</v>
      </c>
      <c r="C46" s="38" t="s">
        <v>63</v>
      </c>
      <c r="D46" s="27" t="s">
        <v>21</v>
      </c>
      <c r="E46" s="27" t="s">
        <v>79</v>
      </c>
      <c r="F46" s="27">
        <v>1</v>
      </c>
      <c r="G46" s="28"/>
      <c r="H46" s="28"/>
      <c r="I46" s="53">
        <v>300</v>
      </c>
      <c r="J46" s="27">
        <f t="shared" si="1"/>
        <v>300</v>
      </c>
      <c r="K46" s="70" t="s">
        <v>87</v>
      </c>
      <c r="L46" s="38" t="s">
        <v>30</v>
      </c>
    </row>
    <row r="47" ht="21.95" hidden="1" customHeight="1" spans="1:12">
      <c r="A47" s="37">
        <v>44751</v>
      </c>
      <c r="B47" s="38" t="s">
        <v>88</v>
      </c>
      <c r="C47" s="38" t="s">
        <v>63</v>
      </c>
      <c r="D47" s="27" t="s">
        <v>89</v>
      </c>
      <c r="E47" s="27" t="s">
        <v>61</v>
      </c>
      <c r="F47" s="27">
        <v>1</v>
      </c>
      <c r="G47" s="28"/>
      <c r="H47" s="28"/>
      <c r="I47" s="53"/>
      <c r="J47" s="27"/>
      <c r="K47" s="34"/>
      <c r="L47" s="34"/>
    </row>
    <row r="48" s="1" customFormat="1" ht="21.95" hidden="1" customHeight="1" spans="1:12">
      <c r="A48" s="39">
        <v>44755</v>
      </c>
      <c r="B48" s="23" t="s">
        <v>90</v>
      </c>
      <c r="C48" s="23" t="s">
        <v>67</v>
      </c>
      <c r="D48" s="23" t="s">
        <v>21</v>
      </c>
      <c r="E48" s="23" t="s">
        <v>22</v>
      </c>
      <c r="F48" s="23">
        <v>144</v>
      </c>
      <c r="G48" s="23">
        <v>106780</v>
      </c>
      <c r="H48" s="23">
        <v>20220921</v>
      </c>
      <c r="I48" s="48">
        <v>10</v>
      </c>
      <c r="J48" s="23">
        <f t="shared" si="1"/>
        <v>1440</v>
      </c>
      <c r="K48" s="68" t="s">
        <v>91</v>
      </c>
      <c r="L48" s="23" t="s">
        <v>24</v>
      </c>
    </row>
    <row r="49" ht="21.95" customHeight="1" spans="1:12">
      <c r="A49" s="37">
        <v>44757</v>
      </c>
      <c r="B49" s="27" t="s">
        <v>92</v>
      </c>
      <c r="C49" s="38" t="s">
        <v>67</v>
      </c>
      <c r="D49" s="27" t="s">
        <v>21</v>
      </c>
      <c r="E49" s="27" t="s">
        <v>22</v>
      </c>
      <c r="F49" s="27">
        <v>12</v>
      </c>
      <c r="G49" s="28" t="s">
        <v>80</v>
      </c>
      <c r="H49" s="28">
        <v>20230108</v>
      </c>
      <c r="I49" s="53">
        <v>10</v>
      </c>
      <c r="J49" s="27">
        <f t="shared" si="1"/>
        <v>120</v>
      </c>
      <c r="K49" s="70" t="s">
        <v>93</v>
      </c>
      <c r="L49" s="38" t="s">
        <v>24</v>
      </c>
    </row>
    <row r="50" s="1" customFormat="1" ht="21.95" hidden="1" customHeight="1" spans="1:12">
      <c r="A50" s="32"/>
      <c r="B50" s="23" t="s">
        <v>94</v>
      </c>
      <c r="C50" s="33"/>
      <c r="D50" s="23" t="s">
        <v>21</v>
      </c>
      <c r="E50" s="23" t="s">
        <v>22</v>
      </c>
      <c r="F50" s="23">
        <v>12</v>
      </c>
      <c r="G50" s="23" t="s">
        <v>74</v>
      </c>
      <c r="H50" s="23">
        <v>20221127</v>
      </c>
      <c r="I50" s="48">
        <v>10</v>
      </c>
      <c r="J50" s="23">
        <f t="shared" si="1"/>
        <v>120</v>
      </c>
      <c r="K50" s="33"/>
      <c r="L50" s="33"/>
    </row>
    <row r="51" ht="21.95" hidden="1" customHeight="1" spans="1:12">
      <c r="A51" s="36">
        <v>44760</v>
      </c>
      <c r="B51" s="27" t="s">
        <v>95</v>
      </c>
      <c r="C51" s="27"/>
      <c r="D51" s="27" t="s">
        <v>21</v>
      </c>
      <c r="E51" s="27" t="s">
        <v>79</v>
      </c>
      <c r="F51" s="27">
        <v>1</v>
      </c>
      <c r="G51" s="28"/>
      <c r="H51" s="28"/>
      <c r="I51" s="53">
        <v>200</v>
      </c>
      <c r="J51" s="27">
        <f t="shared" si="1"/>
        <v>200</v>
      </c>
      <c r="K51" s="69" t="s">
        <v>96</v>
      </c>
      <c r="L51" s="27" t="s">
        <v>97</v>
      </c>
    </row>
    <row r="52" s="1" customFormat="1" ht="19" hidden="1" customHeight="1" spans="1:12">
      <c r="A52" s="29">
        <v>44762</v>
      </c>
      <c r="B52" s="23" t="s">
        <v>98</v>
      </c>
      <c r="C52" s="26" t="s">
        <v>67</v>
      </c>
      <c r="D52" s="23" t="s">
        <v>21</v>
      </c>
      <c r="E52" s="23" t="s">
        <v>22</v>
      </c>
      <c r="F52" s="23">
        <v>48</v>
      </c>
      <c r="G52" s="35">
        <v>110269</v>
      </c>
      <c r="H52" s="23">
        <v>20221127</v>
      </c>
      <c r="I52" s="48">
        <v>10</v>
      </c>
      <c r="J52" s="23">
        <f t="shared" si="1"/>
        <v>480</v>
      </c>
      <c r="K52" s="66" t="s">
        <v>99</v>
      </c>
      <c r="L52" s="26" t="s">
        <v>24</v>
      </c>
    </row>
    <row r="53" ht="21.95" customHeight="1" spans="1:12">
      <c r="A53" s="40"/>
      <c r="B53" s="27" t="s">
        <v>100</v>
      </c>
      <c r="C53" s="34"/>
      <c r="D53" s="27" t="s">
        <v>21</v>
      </c>
      <c r="E53" s="27" t="s">
        <v>22</v>
      </c>
      <c r="F53" s="27">
        <v>12</v>
      </c>
      <c r="G53" s="28" t="s">
        <v>80</v>
      </c>
      <c r="H53" s="28">
        <v>20230108</v>
      </c>
      <c r="I53" s="53">
        <v>10</v>
      </c>
      <c r="J53" s="27">
        <f t="shared" si="1"/>
        <v>120</v>
      </c>
      <c r="K53" s="34"/>
      <c r="L53" s="34"/>
    </row>
    <row r="54" ht="21.95" hidden="1" customHeight="1" spans="1:12">
      <c r="A54" s="41"/>
      <c r="B54" s="27"/>
      <c r="C54" s="42"/>
      <c r="D54" s="27"/>
      <c r="E54" s="27"/>
      <c r="F54" s="27"/>
      <c r="G54" s="28"/>
      <c r="H54" s="28"/>
      <c r="I54" s="53"/>
      <c r="J54" s="27"/>
      <c r="K54" s="42"/>
      <c r="L54" s="42"/>
    </row>
    <row r="55" ht="21.95" hidden="1" customHeight="1" spans="1:12">
      <c r="A55" s="41">
        <v>44763</v>
      </c>
      <c r="B55" s="27" t="s">
        <v>101</v>
      </c>
      <c r="C55" s="42" t="s">
        <v>102</v>
      </c>
      <c r="D55" s="27" t="s">
        <v>21</v>
      </c>
      <c r="E55" s="27" t="s">
        <v>22</v>
      </c>
      <c r="F55" s="27">
        <v>24</v>
      </c>
      <c r="G55" s="28"/>
      <c r="H55" s="28"/>
      <c r="I55" s="53">
        <v>10</v>
      </c>
      <c r="J55" s="27">
        <f>F55*I55</f>
        <v>240</v>
      </c>
      <c r="K55" s="71" t="s">
        <v>103</v>
      </c>
      <c r="L55" s="42" t="s">
        <v>30</v>
      </c>
    </row>
    <row r="56" ht="21.95" hidden="1" customHeight="1" spans="1:12">
      <c r="A56" s="37">
        <v>44772</v>
      </c>
      <c r="B56" s="27" t="s">
        <v>104</v>
      </c>
      <c r="C56" s="38" t="s">
        <v>105</v>
      </c>
      <c r="D56" s="27" t="s">
        <v>21</v>
      </c>
      <c r="E56" s="27" t="s">
        <v>22</v>
      </c>
      <c r="F56" s="27">
        <v>12</v>
      </c>
      <c r="G56" s="28"/>
      <c r="H56" s="28"/>
      <c r="I56" s="53">
        <v>10</v>
      </c>
      <c r="J56" s="27">
        <f>F56*I56</f>
        <v>120</v>
      </c>
      <c r="K56" s="70" t="s">
        <v>106</v>
      </c>
      <c r="L56" s="38" t="s">
        <v>107</v>
      </c>
    </row>
    <row r="57" ht="18" hidden="1" customHeight="1" spans="1:12">
      <c r="A57" s="40"/>
      <c r="B57" s="43" t="s">
        <v>108</v>
      </c>
      <c r="C57" s="34"/>
      <c r="D57" s="43" t="s">
        <v>21</v>
      </c>
      <c r="E57" s="43" t="s">
        <v>22</v>
      </c>
      <c r="F57" s="43">
        <v>12</v>
      </c>
      <c r="G57" s="44"/>
      <c r="H57" s="44"/>
      <c r="I57" s="53">
        <v>10</v>
      </c>
      <c r="J57" s="53">
        <f>F57*I57</f>
        <v>120</v>
      </c>
      <c r="K57" s="34"/>
      <c r="L57" s="34"/>
    </row>
    <row r="58" s="1" customFormat="1" ht="24" hidden="1" customHeight="1" spans="1:12">
      <c r="A58" s="18">
        <v>44776</v>
      </c>
      <c r="B58" s="19" t="s">
        <v>109</v>
      </c>
      <c r="C58" s="19" t="s">
        <v>20</v>
      </c>
      <c r="D58" s="19" t="s">
        <v>21</v>
      </c>
      <c r="E58" s="19" t="s">
        <v>22</v>
      </c>
      <c r="F58" s="19">
        <v>48</v>
      </c>
      <c r="G58" s="19">
        <v>110273</v>
      </c>
      <c r="H58" s="23">
        <v>20221127</v>
      </c>
      <c r="I58" s="48">
        <v>10</v>
      </c>
      <c r="J58" s="48">
        <f t="shared" ref="J58:J69" si="2">F58*I58</f>
        <v>480</v>
      </c>
      <c r="K58" s="72" t="s">
        <v>110</v>
      </c>
      <c r="L58" s="19" t="s">
        <v>111</v>
      </c>
    </row>
    <row r="59" s="1" customFormat="1" ht="18" hidden="1" customHeight="1" spans="1:12">
      <c r="A59" s="21"/>
      <c r="B59" s="19" t="s">
        <v>112</v>
      </c>
      <c r="C59" s="19"/>
      <c r="D59" s="19" t="s">
        <v>21</v>
      </c>
      <c r="E59" s="19" t="s">
        <v>22</v>
      </c>
      <c r="F59" s="19">
        <v>24</v>
      </c>
      <c r="G59" s="19">
        <v>110271</v>
      </c>
      <c r="H59" s="23">
        <v>20221127</v>
      </c>
      <c r="I59" s="48">
        <v>10</v>
      </c>
      <c r="J59" s="48">
        <f t="shared" si="2"/>
        <v>240</v>
      </c>
      <c r="K59" s="22"/>
      <c r="L59" s="19" t="s">
        <v>113</v>
      </c>
    </row>
    <row r="60" s="1" customFormat="1" ht="18" hidden="1" customHeight="1" spans="1:12">
      <c r="A60" s="21"/>
      <c r="B60" s="19" t="s">
        <v>114</v>
      </c>
      <c r="C60" s="19"/>
      <c r="D60" s="19" t="s">
        <v>21</v>
      </c>
      <c r="E60" s="19" t="s">
        <v>22</v>
      </c>
      <c r="F60" s="19">
        <v>24</v>
      </c>
      <c r="G60" s="45">
        <v>110269</v>
      </c>
      <c r="H60" s="23">
        <v>20221127</v>
      </c>
      <c r="I60" s="48">
        <v>10</v>
      </c>
      <c r="J60" s="48">
        <f t="shared" si="2"/>
        <v>240</v>
      </c>
      <c r="K60" s="22"/>
      <c r="L60" s="19" t="s">
        <v>115</v>
      </c>
    </row>
    <row r="61" s="1" customFormat="1" ht="18" hidden="1" customHeight="1" spans="1:12">
      <c r="A61" s="21"/>
      <c r="B61" s="19" t="s">
        <v>116</v>
      </c>
      <c r="C61" s="19"/>
      <c r="D61" s="19" t="s">
        <v>21</v>
      </c>
      <c r="E61" s="19" t="s">
        <v>22</v>
      </c>
      <c r="F61" s="19">
        <v>12</v>
      </c>
      <c r="G61" s="19" t="s">
        <v>117</v>
      </c>
      <c r="H61" s="23">
        <v>20221127</v>
      </c>
      <c r="I61" s="48">
        <v>10</v>
      </c>
      <c r="J61" s="48">
        <f t="shared" si="2"/>
        <v>120</v>
      </c>
      <c r="K61" s="22"/>
      <c r="L61" s="19" t="s">
        <v>118</v>
      </c>
    </row>
    <row r="62" s="1" customFormat="1" ht="18" hidden="1" customHeight="1" spans="1:12">
      <c r="A62" s="21"/>
      <c r="B62" s="19" t="s">
        <v>119</v>
      </c>
      <c r="C62" s="19"/>
      <c r="D62" s="19" t="s">
        <v>21</v>
      </c>
      <c r="E62" s="19" t="s">
        <v>22</v>
      </c>
      <c r="F62" s="19">
        <v>12</v>
      </c>
      <c r="G62" s="19" t="s">
        <v>117</v>
      </c>
      <c r="H62" s="23">
        <v>20221127</v>
      </c>
      <c r="I62" s="48">
        <v>10</v>
      </c>
      <c r="J62" s="48">
        <f t="shared" si="2"/>
        <v>120</v>
      </c>
      <c r="K62" s="22"/>
      <c r="L62" s="19" t="s">
        <v>118</v>
      </c>
    </row>
    <row r="63" s="1" customFormat="1" ht="18" hidden="1" customHeight="1" spans="1:12">
      <c r="A63" s="24"/>
      <c r="B63" s="19" t="s">
        <v>120</v>
      </c>
      <c r="C63" s="19"/>
      <c r="D63" s="19" t="s">
        <v>21</v>
      </c>
      <c r="E63" s="19" t="s">
        <v>22</v>
      </c>
      <c r="F63" s="19">
        <v>12</v>
      </c>
      <c r="G63" s="19" t="s">
        <v>117</v>
      </c>
      <c r="H63" s="23">
        <v>20221127</v>
      </c>
      <c r="I63" s="48">
        <v>10</v>
      </c>
      <c r="J63" s="48">
        <f t="shared" si="2"/>
        <v>120</v>
      </c>
      <c r="K63" s="25"/>
      <c r="L63" s="19" t="s">
        <v>118</v>
      </c>
    </row>
    <row r="64" s="1" customFormat="1" ht="18" hidden="1" customHeight="1" spans="1:12">
      <c r="A64" s="18">
        <v>44778</v>
      </c>
      <c r="B64" s="19" t="s">
        <v>121</v>
      </c>
      <c r="C64" s="20" t="s">
        <v>20</v>
      </c>
      <c r="D64" s="19" t="s">
        <v>21</v>
      </c>
      <c r="E64" s="19" t="s">
        <v>22</v>
      </c>
      <c r="F64" s="19">
        <v>24</v>
      </c>
      <c r="G64" s="19" t="s">
        <v>117</v>
      </c>
      <c r="H64" s="23">
        <v>20221127</v>
      </c>
      <c r="I64" s="48">
        <v>10</v>
      </c>
      <c r="J64" s="48">
        <f t="shared" si="2"/>
        <v>240</v>
      </c>
      <c r="K64" s="73" t="s">
        <v>122</v>
      </c>
      <c r="L64" s="20" t="s">
        <v>118</v>
      </c>
    </row>
    <row r="65" s="1" customFormat="1" ht="18" hidden="1" customHeight="1" spans="1:12">
      <c r="A65" s="21"/>
      <c r="B65" s="19" t="s">
        <v>123</v>
      </c>
      <c r="C65" s="22"/>
      <c r="D65" s="19" t="s">
        <v>21</v>
      </c>
      <c r="E65" s="19" t="s">
        <v>22</v>
      </c>
      <c r="F65" s="19">
        <v>12</v>
      </c>
      <c r="G65" s="19" t="s">
        <v>117</v>
      </c>
      <c r="H65" s="23">
        <v>20221127</v>
      </c>
      <c r="I65" s="48">
        <v>10</v>
      </c>
      <c r="J65" s="48">
        <f t="shared" si="2"/>
        <v>120</v>
      </c>
      <c r="K65" s="22"/>
      <c r="L65" s="22"/>
    </row>
    <row r="66" s="1" customFormat="1" ht="18" hidden="1" customHeight="1" spans="1:12">
      <c r="A66" s="21"/>
      <c r="B66" s="19" t="s">
        <v>124</v>
      </c>
      <c r="C66" s="22"/>
      <c r="D66" s="19" t="s">
        <v>21</v>
      </c>
      <c r="E66" s="19" t="s">
        <v>22</v>
      </c>
      <c r="F66" s="19">
        <v>24</v>
      </c>
      <c r="G66" s="19" t="s">
        <v>117</v>
      </c>
      <c r="H66" s="23">
        <v>20221127</v>
      </c>
      <c r="I66" s="48">
        <v>10</v>
      </c>
      <c r="J66" s="48">
        <f t="shared" si="2"/>
        <v>240</v>
      </c>
      <c r="K66" s="22"/>
      <c r="L66" s="22"/>
    </row>
    <row r="67" s="1" customFormat="1" ht="18" hidden="1" customHeight="1" spans="1:12">
      <c r="A67" s="24"/>
      <c r="B67" s="19" t="s">
        <v>125</v>
      </c>
      <c r="C67" s="25"/>
      <c r="D67" s="19" t="s">
        <v>21</v>
      </c>
      <c r="E67" s="19" t="s">
        <v>22</v>
      </c>
      <c r="F67" s="19">
        <v>24</v>
      </c>
      <c r="G67" s="19" t="s">
        <v>117</v>
      </c>
      <c r="H67" s="23">
        <v>20221127</v>
      </c>
      <c r="I67" s="48">
        <v>10</v>
      </c>
      <c r="J67" s="48">
        <f t="shared" si="2"/>
        <v>240</v>
      </c>
      <c r="K67" s="22"/>
      <c r="L67" s="25"/>
    </row>
    <row r="68" s="1" customFormat="1" ht="18" hidden="1" customHeight="1" spans="1:12">
      <c r="A68" s="18">
        <v>44781</v>
      </c>
      <c r="B68" s="19" t="s">
        <v>126</v>
      </c>
      <c r="C68" s="20" t="s">
        <v>20</v>
      </c>
      <c r="D68" s="19" t="s">
        <v>21</v>
      </c>
      <c r="E68" s="19" t="s">
        <v>22</v>
      </c>
      <c r="F68" s="19">
        <v>48</v>
      </c>
      <c r="G68" s="19">
        <v>106783</v>
      </c>
      <c r="H68" s="23">
        <v>20220921</v>
      </c>
      <c r="I68" s="48">
        <v>10</v>
      </c>
      <c r="J68" s="48">
        <f t="shared" si="2"/>
        <v>480</v>
      </c>
      <c r="K68" s="74" t="s">
        <v>127</v>
      </c>
      <c r="L68" s="19" t="s">
        <v>128</v>
      </c>
    </row>
    <row r="69" s="1" customFormat="1" ht="18" hidden="1" customHeight="1" spans="1:12">
      <c r="A69" s="21"/>
      <c r="B69" s="19" t="s">
        <v>119</v>
      </c>
      <c r="C69" s="22"/>
      <c r="D69" s="19" t="s">
        <v>21</v>
      </c>
      <c r="E69" s="19" t="s">
        <v>22</v>
      </c>
      <c r="F69" s="19">
        <v>12</v>
      </c>
      <c r="G69" s="19" t="s">
        <v>117</v>
      </c>
      <c r="H69" s="23">
        <v>20221127</v>
      </c>
      <c r="I69" s="48">
        <v>10</v>
      </c>
      <c r="J69" s="48">
        <f t="shared" si="2"/>
        <v>120</v>
      </c>
      <c r="K69" s="22"/>
      <c r="L69" s="20" t="s">
        <v>129</v>
      </c>
    </row>
    <row r="70" s="1" customFormat="1" ht="18" hidden="1" customHeight="1" spans="1:12">
      <c r="A70" s="21"/>
      <c r="B70" s="19" t="s">
        <v>120</v>
      </c>
      <c r="C70" s="22"/>
      <c r="D70" s="19" t="s">
        <v>21</v>
      </c>
      <c r="E70" s="19" t="s">
        <v>22</v>
      </c>
      <c r="F70" s="19">
        <v>12</v>
      </c>
      <c r="G70" s="19" t="s">
        <v>117</v>
      </c>
      <c r="H70" s="23">
        <v>20221127</v>
      </c>
      <c r="I70" s="48">
        <v>10</v>
      </c>
      <c r="J70" s="48">
        <f t="shared" ref="J70:J88" si="3">F70*I70</f>
        <v>120</v>
      </c>
      <c r="K70" s="22"/>
      <c r="L70" s="22"/>
    </row>
    <row r="71" s="1" customFormat="1" ht="18" hidden="1" customHeight="1" spans="1:12">
      <c r="A71" s="24"/>
      <c r="B71" s="19" t="s">
        <v>116</v>
      </c>
      <c r="C71" s="25"/>
      <c r="D71" s="19" t="s">
        <v>21</v>
      </c>
      <c r="E71" s="19" t="s">
        <v>22</v>
      </c>
      <c r="F71" s="19">
        <v>12</v>
      </c>
      <c r="G71" s="19" t="s">
        <v>117</v>
      </c>
      <c r="H71" s="23">
        <v>20221127</v>
      </c>
      <c r="I71" s="48">
        <v>10</v>
      </c>
      <c r="J71" s="48">
        <f t="shared" si="3"/>
        <v>120</v>
      </c>
      <c r="K71" s="25"/>
      <c r="L71" s="25"/>
    </row>
    <row r="72" s="1" customFormat="1" ht="18" hidden="1" customHeight="1" spans="1:12">
      <c r="A72" s="18">
        <v>44782</v>
      </c>
      <c r="B72" s="19" t="s">
        <v>130</v>
      </c>
      <c r="C72" s="20" t="s">
        <v>20</v>
      </c>
      <c r="D72" s="19" t="s">
        <v>21</v>
      </c>
      <c r="E72" s="19" t="s">
        <v>22</v>
      </c>
      <c r="F72" s="19">
        <v>24</v>
      </c>
      <c r="G72" s="19" t="s">
        <v>117</v>
      </c>
      <c r="H72" s="23">
        <v>20221127</v>
      </c>
      <c r="I72" s="48">
        <v>10</v>
      </c>
      <c r="J72" s="48">
        <f t="shared" si="3"/>
        <v>240</v>
      </c>
      <c r="K72" s="73" t="s">
        <v>131</v>
      </c>
      <c r="L72" s="20" t="s">
        <v>129</v>
      </c>
    </row>
    <row r="73" s="1" customFormat="1" ht="18" hidden="1" customHeight="1" spans="1:12">
      <c r="A73" s="21"/>
      <c r="B73" s="19" t="s">
        <v>132</v>
      </c>
      <c r="C73" s="22"/>
      <c r="D73" s="19" t="s">
        <v>21</v>
      </c>
      <c r="E73" s="19" t="s">
        <v>22</v>
      </c>
      <c r="F73" s="19">
        <v>24</v>
      </c>
      <c r="G73" s="19" t="s">
        <v>117</v>
      </c>
      <c r="H73" s="23">
        <v>20221127</v>
      </c>
      <c r="I73" s="48">
        <v>10</v>
      </c>
      <c r="J73" s="48">
        <f t="shared" si="3"/>
        <v>240</v>
      </c>
      <c r="K73" s="22"/>
      <c r="L73" s="22"/>
    </row>
    <row r="74" s="1" customFormat="1" ht="18" hidden="1" customHeight="1" spans="1:12">
      <c r="A74" s="24"/>
      <c r="B74" s="19" t="s">
        <v>133</v>
      </c>
      <c r="C74" s="25"/>
      <c r="D74" s="19" t="s">
        <v>21</v>
      </c>
      <c r="E74" s="19" t="s">
        <v>22</v>
      </c>
      <c r="F74" s="19">
        <v>12</v>
      </c>
      <c r="G74" s="19" t="s">
        <v>117</v>
      </c>
      <c r="H74" s="23">
        <v>20221127</v>
      </c>
      <c r="I74" s="48">
        <v>10</v>
      </c>
      <c r="J74" s="48">
        <f t="shared" si="3"/>
        <v>120</v>
      </c>
      <c r="K74" s="22"/>
      <c r="L74" s="25"/>
    </row>
    <row r="75" ht="18" hidden="1" customHeight="1" spans="1:12">
      <c r="A75" s="36">
        <v>44789</v>
      </c>
      <c r="B75" s="43" t="s">
        <v>134</v>
      </c>
      <c r="C75" s="43" t="s">
        <v>135</v>
      </c>
      <c r="D75" s="43" t="s">
        <v>21</v>
      </c>
      <c r="E75" s="43" t="s">
        <v>79</v>
      </c>
      <c r="F75" s="43">
        <v>1</v>
      </c>
      <c r="G75" s="44"/>
      <c r="H75" s="44"/>
      <c r="I75" s="53">
        <v>200</v>
      </c>
      <c r="J75" s="53">
        <f t="shared" si="3"/>
        <v>200</v>
      </c>
      <c r="K75" s="75" t="s">
        <v>136</v>
      </c>
      <c r="L75" s="27" t="s">
        <v>137</v>
      </c>
    </row>
    <row r="76" s="1" customFormat="1" ht="18" hidden="1" customHeight="1" spans="1:12">
      <c r="A76" s="29">
        <v>44792</v>
      </c>
      <c r="B76" s="19" t="s">
        <v>138</v>
      </c>
      <c r="C76" s="20" t="s">
        <v>20</v>
      </c>
      <c r="D76" s="19" t="s">
        <v>21</v>
      </c>
      <c r="E76" s="19" t="s">
        <v>22</v>
      </c>
      <c r="F76" s="19">
        <v>24</v>
      </c>
      <c r="G76" s="19">
        <v>110271</v>
      </c>
      <c r="H76" s="23">
        <v>20221127</v>
      </c>
      <c r="I76" s="48">
        <v>10</v>
      </c>
      <c r="J76" s="48">
        <f t="shared" si="3"/>
        <v>240</v>
      </c>
      <c r="K76" s="67" t="s">
        <v>139</v>
      </c>
      <c r="L76" s="23" t="s">
        <v>140</v>
      </c>
    </row>
    <row r="77" s="1" customFormat="1" ht="18" hidden="1" customHeight="1" spans="1:12">
      <c r="A77" s="30"/>
      <c r="B77" s="19" t="s">
        <v>141</v>
      </c>
      <c r="C77" s="22"/>
      <c r="D77" s="19" t="s">
        <v>21</v>
      </c>
      <c r="E77" s="19" t="s">
        <v>22</v>
      </c>
      <c r="F77" s="19">
        <v>24</v>
      </c>
      <c r="G77" s="19">
        <v>112854</v>
      </c>
      <c r="H77" s="23">
        <v>20221127</v>
      </c>
      <c r="I77" s="48">
        <v>10</v>
      </c>
      <c r="J77" s="48">
        <f t="shared" si="3"/>
        <v>240</v>
      </c>
      <c r="K77" s="31"/>
      <c r="L77" s="23" t="s">
        <v>142</v>
      </c>
    </row>
    <row r="78" s="1" customFormat="1" ht="18" hidden="1" customHeight="1" spans="1:12">
      <c r="A78" s="30"/>
      <c r="B78" s="19" t="s">
        <v>123</v>
      </c>
      <c r="C78" s="22"/>
      <c r="D78" s="19" t="s">
        <v>21</v>
      </c>
      <c r="E78" s="19" t="s">
        <v>22</v>
      </c>
      <c r="F78" s="19">
        <v>12</v>
      </c>
      <c r="G78" s="19" t="s">
        <v>117</v>
      </c>
      <c r="H78" s="23">
        <v>20221127</v>
      </c>
      <c r="I78" s="48">
        <v>10</v>
      </c>
      <c r="J78" s="48">
        <f t="shared" si="3"/>
        <v>120</v>
      </c>
      <c r="K78" s="31"/>
      <c r="L78" s="26" t="s">
        <v>129</v>
      </c>
    </row>
    <row r="79" s="1" customFormat="1" ht="18" hidden="1" customHeight="1" spans="1:12">
      <c r="A79" s="30"/>
      <c r="B79" s="19" t="s">
        <v>143</v>
      </c>
      <c r="C79" s="22"/>
      <c r="D79" s="19" t="s">
        <v>21</v>
      </c>
      <c r="E79" s="19" t="s">
        <v>22</v>
      </c>
      <c r="F79" s="19">
        <v>12</v>
      </c>
      <c r="G79" s="19" t="s">
        <v>117</v>
      </c>
      <c r="H79" s="23">
        <v>20221127</v>
      </c>
      <c r="I79" s="48">
        <v>10</v>
      </c>
      <c r="J79" s="48">
        <f t="shared" si="3"/>
        <v>120</v>
      </c>
      <c r="K79" s="31"/>
      <c r="L79" s="31"/>
    </row>
    <row r="80" s="1" customFormat="1" ht="18" hidden="1" customHeight="1" spans="1:12">
      <c r="A80" s="30"/>
      <c r="B80" s="19" t="s">
        <v>144</v>
      </c>
      <c r="C80" s="22"/>
      <c r="D80" s="19" t="s">
        <v>21</v>
      </c>
      <c r="E80" s="19" t="s">
        <v>22</v>
      </c>
      <c r="F80" s="19">
        <v>24</v>
      </c>
      <c r="G80" s="19" t="s">
        <v>117</v>
      </c>
      <c r="H80" s="23">
        <v>20221127</v>
      </c>
      <c r="I80" s="48">
        <v>10</v>
      </c>
      <c r="J80" s="48">
        <f t="shared" si="3"/>
        <v>240</v>
      </c>
      <c r="K80" s="31"/>
      <c r="L80" s="31"/>
    </row>
    <row r="81" s="1" customFormat="1" ht="18" hidden="1" customHeight="1" spans="1:12">
      <c r="A81" s="30"/>
      <c r="B81" s="19" t="s">
        <v>133</v>
      </c>
      <c r="C81" s="22"/>
      <c r="D81" s="19" t="s">
        <v>21</v>
      </c>
      <c r="E81" s="19" t="s">
        <v>22</v>
      </c>
      <c r="F81" s="19">
        <v>12</v>
      </c>
      <c r="G81" s="19" t="s">
        <v>117</v>
      </c>
      <c r="H81" s="23">
        <v>20221127</v>
      </c>
      <c r="I81" s="48">
        <v>10</v>
      </c>
      <c r="J81" s="48">
        <f t="shared" si="3"/>
        <v>120</v>
      </c>
      <c r="K81" s="31"/>
      <c r="L81" s="31"/>
    </row>
    <row r="82" s="1" customFormat="1" ht="18" hidden="1" customHeight="1" spans="1:12">
      <c r="A82" s="30"/>
      <c r="B82" s="19" t="s">
        <v>145</v>
      </c>
      <c r="C82" s="22"/>
      <c r="D82" s="19" t="s">
        <v>21</v>
      </c>
      <c r="E82" s="19" t="s">
        <v>22</v>
      </c>
      <c r="F82" s="19">
        <v>24</v>
      </c>
      <c r="G82" s="19" t="s">
        <v>117</v>
      </c>
      <c r="H82" s="23">
        <v>20221127</v>
      </c>
      <c r="I82" s="48">
        <v>10</v>
      </c>
      <c r="J82" s="48">
        <f t="shared" si="3"/>
        <v>240</v>
      </c>
      <c r="K82" s="31"/>
      <c r="L82" s="31"/>
    </row>
    <row r="83" s="1" customFormat="1" ht="18" hidden="1" customHeight="1" spans="1:12">
      <c r="A83" s="32"/>
      <c r="B83" s="19" t="s">
        <v>146</v>
      </c>
      <c r="C83" s="25"/>
      <c r="D83" s="19" t="s">
        <v>21</v>
      </c>
      <c r="E83" s="19" t="s">
        <v>22</v>
      </c>
      <c r="F83" s="19">
        <v>24</v>
      </c>
      <c r="G83" s="19" t="s">
        <v>117</v>
      </c>
      <c r="H83" s="23">
        <v>20221127</v>
      </c>
      <c r="I83" s="48">
        <v>10</v>
      </c>
      <c r="J83" s="48">
        <f t="shared" si="3"/>
        <v>240</v>
      </c>
      <c r="K83" s="33"/>
      <c r="L83" s="33"/>
    </row>
    <row r="84" s="1" customFormat="1" ht="18" hidden="1" customHeight="1" spans="1:12">
      <c r="A84" s="29">
        <v>44793</v>
      </c>
      <c r="B84" s="19" t="s">
        <v>143</v>
      </c>
      <c r="C84" s="20" t="s">
        <v>67</v>
      </c>
      <c r="D84" s="19" t="s">
        <v>21</v>
      </c>
      <c r="E84" s="19" t="s">
        <v>22</v>
      </c>
      <c r="F84" s="19">
        <v>12</v>
      </c>
      <c r="G84" s="19" t="s">
        <v>117</v>
      </c>
      <c r="H84" s="23">
        <v>20221127</v>
      </c>
      <c r="I84" s="48">
        <v>10</v>
      </c>
      <c r="J84" s="48">
        <f t="shared" si="3"/>
        <v>120</v>
      </c>
      <c r="K84" s="67" t="s">
        <v>147</v>
      </c>
      <c r="L84" s="26" t="s">
        <v>129</v>
      </c>
    </row>
    <row r="85" s="1" customFormat="1" ht="18" hidden="1" customHeight="1" spans="1:12">
      <c r="A85" s="31"/>
      <c r="B85" s="19" t="s">
        <v>148</v>
      </c>
      <c r="C85" s="22"/>
      <c r="D85" s="19" t="s">
        <v>21</v>
      </c>
      <c r="E85" s="19" t="s">
        <v>22</v>
      </c>
      <c r="F85" s="19">
        <v>24</v>
      </c>
      <c r="G85" s="19" t="s">
        <v>117</v>
      </c>
      <c r="H85" s="23">
        <v>20221127</v>
      </c>
      <c r="I85" s="48">
        <v>10</v>
      </c>
      <c r="J85" s="48">
        <f t="shared" si="3"/>
        <v>240</v>
      </c>
      <c r="K85" s="31"/>
      <c r="L85" s="31"/>
    </row>
    <row r="86" s="1" customFormat="1" ht="18" hidden="1" customHeight="1" spans="1:12">
      <c r="A86" s="31"/>
      <c r="B86" s="19" t="s">
        <v>149</v>
      </c>
      <c r="C86" s="22"/>
      <c r="D86" s="19" t="s">
        <v>21</v>
      </c>
      <c r="E86" s="19" t="s">
        <v>22</v>
      </c>
      <c r="F86" s="19">
        <v>24</v>
      </c>
      <c r="G86" s="19" t="s">
        <v>117</v>
      </c>
      <c r="H86" s="23">
        <v>20221127</v>
      </c>
      <c r="I86" s="48">
        <v>10</v>
      </c>
      <c r="J86" s="48">
        <f t="shared" si="3"/>
        <v>240</v>
      </c>
      <c r="K86" s="31"/>
      <c r="L86" s="31"/>
    </row>
    <row r="87" s="1" customFormat="1" ht="18" hidden="1" customHeight="1" spans="1:12">
      <c r="A87" s="33"/>
      <c r="B87" s="19" t="s">
        <v>150</v>
      </c>
      <c r="C87" s="25"/>
      <c r="D87" s="19" t="s">
        <v>21</v>
      </c>
      <c r="E87" s="19" t="s">
        <v>22</v>
      </c>
      <c r="F87" s="19">
        <v>24</v>
      </c>
      <c r="G87" s="19" t="s">
        <v>117</v>
      </c>
      <c r="H87" s="23">
        <v>20221127</v>
      </c>
      <c r="I87" s="48">
        <v>10</v>
      </c>
      <c r="J87" s="48">
        <f t="shared" si="3"/>
        <v>240</v>
      </c>
      <c r="K87" s="33"/>
      <c r="L87" s="33"/>
    </row>
    <row r="88" s="3" customFormat="1" ht="18" hidden="1" customHeight="1" spans="1:12">
      <c r="A88" s="36">
        <v>44796</v>
      </c>
      <c r="B88" s="43" t="s">
        <v>151</v>
      </c>
      <c r="C88" s="43" t="s">
        <v>135</v>
      </c>
      <c r="D88" s="43" t="s">
        <v>21</v>
      </c>
      <c r="E88" s="43" t="s">
        <v>22</v>
      </c>
      <c r="F88" s="43">
        <v>48</v>
      </c>
      <c r="G88" s="44"/>
      <c r="H88" s="44"/>
      <c r="I88" s="53">
        <v>10</v>
      </c>
      <c r="J88" s="53">
        <f t="shared" si="3"/>
        <v>480</v>
      </c>
      <c r="K88" s="75" t="s">
        <v>152</v>
      </c>
      <c r="L88" s="27" t="s">
        <v>153</v>
      </c>
    </row>
    <row r="89" s="3" customFormat="1" ht="18" hidden="1" customHeight="1" spans="1:12">
      <c r="A89" s="37">
        <v>44797</v>
      </c>
      <c r="B89" s="43" t="s">
        <v>154</v>
      </c>
      <c r="C89" s="54" t="s">
        <v>155</v>
      </c>
      <c r="D89" s="43" t="s">
        <v>21</v>
      </c>
      <c r="E89" s="43" t="s">
        <v>22</v>
      </c>
      <c r="F89" s="43">
        <v>24</v>
      </c>
      <c r="G89" s="44"/>
      <c r="H89" s="44"/>
      <c r="I89" s="53">
        <v>10</v>
      </c>
      <c r="J89" s="53">
        <f t="shared" ref="J89:J98" si="4">F89*I89</f>
        <v>240</v>
      </c>
      <c r="K89" s="71" t="s">
        <v>156</v>
      </c>
      <c r="L89" s="38" t="s">
        <v>129</v>
      </c>
    </row>
    <row r="90" s="3" customFormat="1" ht="18" hidden="1" customHeight="1" spans="1:12">
      <c r="A90" s="37">
        <v>44797</v>
      </c>
      <c r="B90" s="43" t="s">
        <v>157</v>
      </c>
      <c r="C90" s="55"/>
      <c r="D90" s="43" t="s">
        <v>21</v>
      </c>
      <c r="E90" s="43" t="s">
        <v>22</v>
      </c>
      <c r="F90" s="43">
        <v>24</v>
      </c>
      <c r="G90" s="44"/>
      <c r="H90" s="44"/>
      <c r="I90" s="53">
        <v>10</v>
      </c>
      <c r="J90" s="53">
        <f t="shared" si="4"/>
        <v>240</v>
      </c>
      <c r="K90" s="42"/>
      <c r="L90" s="42"/>
    </row>
    <row r="91" s="3" customFormat="1" ht="18" hidden="1" customHeight="1" spans="1:12">
      <c r="A91" s="37">
        <v>44797</v>
      </c>
      <c r="B91" s="43" t="s">
        <v>158</v>
      </c>
      <c r="C91" s="55"/>
      <c r="D91" s="43" t="s">
        <v>21</v>
      </c>
      <c r="E91" s="43" t="s">
        <v>22</v>
      </c>
      <c r="F91" s="43">
        <v>24</v>
      </c>
      <c r="G91" s="44"/>
      <c r="H91" s="44"/>
      <c r="I91" s="53">
        <v>10</v>
      </c>
      <c r="J91" s="53">
        <f t="shared" si="4"/>
        <v>240</v>
      </c>
      <c r="K91" s="42"/>
      <c r="L91" s="34"/>
    </row>
    <row r="92" s="1" customFormat="1" ht="18" hidden="1" customHeight="1" spans="1:12">
      <c r="A92" s="29">
        <v>44797</v>
      </c>
      <c r="B92" s="19" t="s">
        <v>159</v>
      </c>
      <c r="C92" s="25"/>
      <c r="D92" s="19" t="s">
        <v>21</v>
      </c>
      <c r="E92" s="19" t="s">
        <v>22</v>
      </c>
      <c r="F92" s="19">
        <v>24</v>
      </c>
      <c r="G92" s="45">
        <v>110269</v>
      </c>
      <c r="H92" s="23">
        <v>20221127</v>
      </c>
      <c r="I92" s="48">
        <v>10</v>
      </c>
      <c r="J92" s="48">
        <f t="shared" si="4"/>
        <v>240</v>
      </c>
      <c r="K92" s="33"/>
      <c r="L92" s="23" t="s">
        <v>160</v>
      </c>
    </row>
    <row r="93" ht="18" customHeight="1" spans="1:12">
      <c r="A93" s="37">
        <v>44812</v>
      </c>
      <c r="B93" s="43" t="s">
        <v>161</v>
      </c>
      <c r="C93" s="43" t="s">
        <v>162</v>
      </c>
      <c r="D93" s="43" t="s">
        <v>21</v>
      </c>
      <c r="E93" s="43" t="s">
        <v>22</v>
      </c>
      <c r="F93" s="43">
        <v>48</v>
      </c>
      <c r="G93" s="44" t="s">
        <v>163</v>
      </c>
      <c r="H93" s="44">
        <v>20230108</v>
      </c>
      <c r="I93" s="53">
        <v>10</v>
      </c>
      <c r="J93" s="53">
        <f t="shared" si="4"/>
        <v>480</v>
      </c>
      <c r="K93" s="71" t="s">
        <v>164</v>
      </c>
      <c r="L93" s="27" t="s">
        <v>165</v>
      </c>
    </row>
    <row r="94" ht="18" customHeight="1" spans="1:12">
      <c r="A94" s="40"/>
      <c r="B94" s="43" t="s">
        <v>166</v>
      </c>
      <c r="C94" s="43" t="s">
        <v>162</v>
      </c>
      <c r="D94" s="43" t="s">
        <v>21</v>
      </c>
      <c r="E94" s="43" t="s">
        <v>22</v>
      </c>
      <c r="F94" s="43">
        <v>24</v>
      </c>
      <c r="G94" s="44" t="s">
        <v>167</v>
      </c>
      <c r="H94" s="44">
        <v>20230108</v>
      </c>
      <c r="I94" s="53">
        <v>10</v>
      </c>
      <c r="J94" s="53">
        <f t="shared" si="4"/>
        <v>240</v>
      </c>
      <c r="K94" s="34"/>
      <c r="L94" s="27" t="s">
        <v>168</v>
      </c>
    </row>
    <row r="95" s="1" customFormat="1" ht="18" hidden="1" customHeight="1" spans="1:12">
      <c r="A95" s="29">
        <v>44829</v>
      </c>
      <c r="B95" s="19" t="s">
        <v>169</v>
      </c>
      <c r="C95" s="19" t="s">
        <v>170</v>
      </c>
      <c r="D95" s="19" t="s">
        <v>21</v>
      </c>
      <c r="E95" s="19" t="s">
        <v>22</v>
      </c>
      <c r="F95" s="19">
        <v>24</v>
      </c>
      <c r="G95" s="19">
        <v>110276</v>
      </c>
      <c r="H95" s="23">
        <v>20221127</v>
      </c>
      <c r="I95" s="48">
        <v>10</v>
      </c>
      <c r="J95" s="48">
        <f t="shared" si="4"/>
        <v>240</v>
      </c>
      <c r="K95" s="67" t="s">
        <v>171</v>
      </c>
      <c r="L95" s="26" t="s">
        <v>172</v>
      </c>
    </row>
    <row r="96" ht="18" hidden="1" customHeight="1" spans="1:12">
      <c r="A96" s="41"/>
      <c r="B96" s="43" t="s">
        <v>173</v>
      </c>
      <c r="C96" s="54"/>
      <c r="D96" s="43"/>
      <c r="E96" s="43" t="s">
        <v>61</v>
      </c>
      <c r="F96" s="43">
        <v>2</v>
      </c>
      <c r="G96" s="44"/>
      <c r="H96" s="44"/>
      <c r="I96" s="53"/>
      <c r="J96" s="53"/>
      <c r="K96" s="42"/>
      <c r="L96" s="42"/>
    </row>
    <row r="97" ht="18" hidden="1" customHeight="1" spans="1:12">
      <c r="A97" s="37">
        <v>44832</v>
      </c>
      <c r="B97" s="43" t="s">
        <v>174</v>
      </c>
      <c r="C97" s="54" t="s">
        <v>175</v>
      </c>
      <c r="D97" s="43" t="s">
        <v>21</v>
      </c>
      <c r="E97" s="43" t="s">
        <v>22</v>
      </c>
      <c r="F97" s="43">
        <v>24</v>
      </c>
      <c r="G97" s="44"/>
      <c r="H97" s="44"/>
      <c r="I97" s="53">
        <v>10</v>
      </c>
      <c r="J97" s="53">
        <f t="shared" ref="J97:J106" si="5">F97*I97</f>
        <v>240</v>
      </c>
      <c r="K97" s="42">
        <v>1753</v>
      </c>
      <c r="L97" s="38" t="s">
        <v>30</v>
      </c>
    </row>
    <row r="98" ht="18" hidden="1" customHeight="1" spans="1:12">
      <c r="A98" s="41"/>
      <c r="B98" s="43" t="s">
        <v>176</v>
      </c>
      <c r="C98" s="55"/>
      <c r="D98" s="43" t="s">
        <v>21</v>
      </c>
      <c r="E98" s="43" t="s">
        <v>22</v>
      </c>
      <c r="F98" s="43">
        <v>12</v>
      </c>
      <c r="G98" s="44"/>
      <c r="H98" s="44"/>
      <c r="I98" s="53">
        <v>10</v>
      </c>
      <c r="J98" s="53">
        <f t="shared" si="5"/>
        <v>120</v>
      </c>
      <c r="K98" s="42"/>
      <c r="L98" s="42"/>
    </row>
    <row r="99" s="1" customFormat="1" ht="18" hidden="1" customHeight="1" spans="1:12">
      <c r="A99" s="29">
        <v>44833</v>
      </c>
      <c r="B99" s="19" t="s">
        <v>177</v>
      </c>
      <c r="C99" s="20" t="s">
        <v>178</v>
      </c>
      <c r="D99" s="19" t="s">
        <v>21</v>
      </c>
      <c r="E99" s="19" t="s">
        <v>22</v>
      </c>
      <c r="F99" s="19">
        <v>24</v>
      </c>
      <c r="G99" s="19">
        <v>110271</v>
      </c>
      <c r="H99" s="23">
        <v>20221127</v>
      </c>
      <c r="I99" s="48">
        <v>10</v>
      </c>
      <c r="J99" s="48">
        <f t="shared" si="5"/>
        <v>240</v>
      </c>
      <c r="K99" s="31">
        <v>4979</v>
      </c>
      <c r="L99" s="26" t="s">
        <v>179</v>
      </c>
    </row>
    <row r="100" s="1" customFormat="1" ht="18" hidden="1" customHeight="1" spans="1:12">
      <c r="A100" s="30"/>
      <c r="B100" s="19" t="s">
        <v>180</v>
      </c>
      <c r="C100" s="22"/>
      <c r="D100" s="19" t="s">
        <v>21</v>
      </c>
      <c r="E100" s="19" t="s">
        <v>22</v>
      </c>
      <c r="F100" s="19">
        <v>12</v>
      </c>
      <c r="G100" s="19">
        <v>110271</v>
      </c>
      <c r="H100" s="23">
        <v>20221127</v>
      </c>
      <c r="I100" s="48">
        <v>10</v>
      </c>
      <c r="J100" s="48">
        <f t="shared" si="5"/>
        <v>120</v>
      </c>
      <c r="K100" s="31"/>
      <c r="L100" s="33"/>
    </row>
    <row r="101" s="1" customFormat="1" ht="18" hidden="1" customHeight="1" spans="1:12">
      <c r="A101" s="32"/>
      <c r="B101" s="19" t="s">
        <v>181</v>
      </c>
      <c r="C101" s="25"/>
      <c r="D101" s="19" t="s">
        <v>21</v>
      </c>
      <c r="E101" s="19" t="s">
        <v>22</v>
      </c>
      <c r="F101" s="19">
        <v>24</v>
      </c>
      <c r="G101" s="19">
        <v>110271</v>
      </c>
      <c r="H101" s="23">
        <v>20221127</v>
      </c>
      <c r="I101" s="48">
        <v>10</v>
      </c>
      <c r="J101" s="48">
        <f t="shared" si="5"/>
        <v>240</v>
      </c>
      <c r="K101" s="33"/>
      <c r="L101" s="33" t="s">
        <v>182</v>
      </c>
    </row>
    <row r="102" ht="18" customHeight="1" spans="1:12">
      <c r="A102" s="37">
        <v>44844</v>
      </c>
      <c r="B102" s="43" t="s">
        <v>183</v>
      </c>
      <c r="C102" s="54" t="s">
        <v>178</v>
      </c>
      <c r="D102" s="43" t="s">
        <v>21</v>
      </c>
      <c r="E102" s="43" t="s">
        <v>22</v>
      </c>
      <c r="F102" s="43">
        <v>24</v>
      </c>
      <c r="G102" s="44" t="s">
        <v>167</v>
      </c>
      <c r="H102" s="44">
        <v>20230108</v>
      </c>
      <c r="I102" s="53">
        <v>10</v>
      </c>
      <c r="J102" s="53">
        <f t="shared" si="5"/>
        <v>240</v>
      </c>
      <c r="K102" s="42">
        <v>4980</v>
      </c>
      <c r="L102" s="34" t="s">
        <v>184</v>
      </c>
    </row>
    <row r="103" s="1" customFormat="1" ht="18" hidden="1" customHeight="1" spans="1:12">
      <c r="A103" s="37">
        <v>44844</v>
      </c>
      <c r="B103" s="19" t="s">
        <v>185</v>
      </c>
      <c r="C103" s="54" t="s">
        <v>178</v>
      </c>
      <c r="D103" s="19" t="s">
        <v>21</v>
      </c>
      <c r="E103" s="19" t="s">
        <v>22</v>
      </c>
      <c r="F103" s="19">
        <v>12</v>
      </c>
      <c r="G103" s="19">
        <v>110271</v>
      </c>
      <c r="H103" s="23">
        <v>20221127</v>
      </c>
      <c r="I103" s="48">
        <v>10</v>
      </c>
      <c r="J103" s="48">
        <f t="shared" si="5"/>
        <v>120</v>
      </c>
      <c r="K103" s="42"/>
      <c r="L103" s="33" t="s">
        <v>186</v>
      </c>
    </row>
    <row r="104" s="1" customFormat="1" ht="18" hidden="1" customHeight="1" spans="1:12">
      <c r="A104" s="37">
        <v>44844</v>
      </c>
      <c r="B104" s="19" t="s">
        <v>187</v>
      </c>
      <c r="C104" s="54" t="s">
        <v>178</v>
      </c>
      <c r="D104" s="19" t="s">
        <v>21</v>
      </c>
      <c r="E104" s="19" t="s">
        <v>22</v>
      </c>
      <c r="F104" s="19">
        <v>12</v>
      </c>
      <c r="G104" s="76" t="s">
        <v>188</v>
      </c>
      <c r="H104" s="23">
        <v>20221127</v>
      </c>
      <c r="I104" s="48">
        <v>10</v>
      </c>
      <c r="J104" s="48">
        <f t="shared" si="5"/>
        <v>120</v>
      </c>
      <c r="K104" s="34"/>
      <c r="L104" s="33" t="s">
        <v>189</v>
      </c>
    </row>
    <row r="105" ht="18" customHeight="1" spans="1:12">
      <c r="A105" s="37">
        <v>44852</v>
      </c>
      <c r="B105" s="43" t="s">
        <v>190</v>
      </c>
      <c r="C105" s="43" t="s">
        <v>178</v>
      </c>
      <c r="D105" s="43" t="s">
        <v>21</v>
      </c>
      <c r="E105" s="43" t="s">
        <v>22</v>
      </c>
      <c r="F105" s="43">
        <v>24</v>
      </c>
      <c r="G105" s="56" t="s">
        <v>167</v>
      </c>
      <c r="H105" s="44">
        <v>20230108</v>
      </c>
      <c r="I105" s="53">
        <v>10</v>
      </c>
      <c r="J105" s="53">
        <f t="shared" ref="J105:J112" si="6">F105*I105</f>
        <v>240</v>
      </c>
      <c r="K105" s="42">
        <v>4983</v>
      </c>
      <c r="L105" s="42" t="s">
        <v>191</v>
      </c>
    </row>
    <row r="106" ht="18" customHeight="1" spans="1:12">
      <c r="A106" s="40"/>
      <c r="B106" s="43" t="s">
        <v>192</v>
      </c>
      <c r="C106" s="43" t="s">
        <v>178</v>
      </c>
      <c r="D106" s="43" t="s">
        <v>21</v>
      </c>
      <c r="E106" s="43" t="s">
        <v>22</v>
      </c>
      <c r="F106" s="43">
        <v>12</v>
      </c>
      <c r="G106" s="57" t="s">
        <v>167</v>
      </c>
      <c r="H106" s="44">
        <v>20230108</v>
      </c>
      <c r="I106" s="53">
        <v>10</v>
      </c>
      <c r="J106" s="53">
        <f t="shared" si="6"/>
        <v>120</v>
      </c>
      <c r="K106" s="34"/>
      <c r="L106" s="34" t="s">
        <v>193</v>
      </c>
    </row>
    <row r="107" ht="18" hidden="1" customHeight="1" spans="1:12">
      <c r="A107" s="41">
        <v>44859</v>
      </c>
      <c r="B107" s="43" t="s">
        <v>192</v>
      </c>
      <c r="C107" s="54" t="s">
        <v>178</v>
      </c>
      <c r="D107" s="43" t="s">
        <v>21</v>
      </c>
      <c r="E107" s="43" t="s">
        <v>22</v>
      </c>
      <c r="F107" s="43">
        <v>12</v>
      </c>
      <c r="G107" s="44" t="s">
        <v>167</v>
      </c>
      <c r="H107" s="44"/>
      <c r="I107" s="53">
        <v>10</v>
      </c>
      <c r="J107" s="53">
        <f t="shared" si="6"/>
        <v>120</v>
      </c>
      <c r="K107" s="42">
        <v>4982</v>
      </c>
      <c r="L107" s="34" t="s">
        <v>193</v>
      </c>
    </row>
    <row r="108" s="1" customFormat="1" ht="18" hidden="1" customHeight="1" spans="1:12">
      <c r="A108" s="41">
        <v>44859</v>
      </c>
      <c r="B108" s="19" t="s">
        <v>187</v>
      </c>
      <c r="C108" s="54" t="s">
        <v>178</v>
      </c>
      <c r="D108" s="19" t="s">
        <v>21</v>
      </c>
      <c r="E108" s="19" t="s">
        <v>22</v>
      </c>
      <c r="F108" s="19">
        <v>12</v>
      </c>
      <c r="G108" s="76" t="s">
        <v>188</v>
      </c>
      <c r="H108" s="23">
        <v>20221127</v>
      </c>
      <c r="I108" s="48">
        <v>10</v>
      </c>
      <c r="J108" s="48">
        <f t="shared" si="6"/>
        <v>120</v>
      </c>
      <c r="K108" s="42"/>
      <c r="L108" s="33" t="s">
        <v>194</v>
      </c>
    </row>
    <row r="109" ht="18" customHeight="1" spans="1:12">
      <c r="A109" s="41">
        <v>44859</v>
      </c>
      <c r="B109" s="43" t="s">
        <v>195</v>
      </c>
      <c r="C109" s="54" t="s">
        <v>178</v>
      </c>
      <c r="D109" s="43" t="s">
        <v>21</v>
      </c>
      <c r="E109" s="43" t="s">
        <v>22</v>
      </c>
      <c r="F109" s="43">
        <v>24</v>
      </c>
      <c r="G109" s="57" t="s">
        <v>196</v>
      </c>
      <c r="H109" s="44">
        <v>20230108</v>
      </c>
      <c r="I109" s="53">
        <v>10</v>
      </c>
      <c r="J109" s="53">
        <f t="shared" si="6"/>
        <v>240</v>
      </c>
      <c r="K109" s="42"/>
      <c r="L109" s="34" t="s">
        <v>197</v>
      </c>
    </row>
    <row r="110" ht="18" hidden="1" customHeight="1" spans="1:12">
      <c r="A110" s="41">
        <v>44859</v>
      </c>
      <c r="B110" s="43" t="s">
        <v>198</v>
      </c>
      <c r="C110" s="54" t="s">
        <v>178</v>
      </c>
      <c r="D110" s="43" t="s">
        <v>21</v>
      </c>
      <c r="E110" s="43" t="s">
        <v>22</v>
      </c>
      <c r="F110" s="43">
        <v>24</v>
      </c>
      <c r="G110" s="44"/>
      <c r="H110" s="44"/>
      <c r="I110" s="53">
        <v>10</v>
      </c>
      <c r="J110" s="53">
        <f t="shared" si="6"/>
        <v>240</v>
      </c>
      <c r="K110" s="42"/>
      <c r="L110" s="34" t="s">
        <v>199</v>
      </c>
    </row>
    <row r="111" ht="18" customHeight="1" spans="1:12">
      <c r="A111" s="41">
        <v>44859</v>
      </c>
      <c r="B111" s="43" t="s">
        <v>200</v>
      </c>
      <c r="C111" s="54" t="s">
        <v>178</v>
      </c>
      <c r="D111" s="43" t="s">
        <v>21</v>
      </c>
      <c r="E111" s="43" t="s">
        <v>22</v>
      </c>
      <c r="F111" s="43">
        <v>24</v>
      </c>
      <c r="G111" s="56" t="s">
        <v>201</v>
      </c>
      <c r="H111" s="44">
        <v>20230108</v>
      </c>
      <c r="I111" s="53">
        <v>10</v>
      </c>
      <c r="J111" s="53">
        <f t="shared" si="6"/>
        <v>240</v>
      </c>
      <c r="K111" s="34"/>
      <c r="L111" s="34" t="s">
        <v>202</v>
      </c>
    </row>
    <row r="112" s="1" customFormat="1" ht="18" hidden="1" customHeight="1" spans="1:12">
      <c r="A112" s="30">
        <v>44860</v>
      </c>
      <c r="B112" s="19" t="s">
        <v>203</v>
      </c>
      <c r="C112" s="22" t="s">
        <v>204</v>
      </c>
      <c r="D112" s="19" t="s">
        <v>21</v>
      </c>
      <c r="E112" s="19" t="s">
        <v>22</v>
      </c>
      <c r="F112" s="19">
        <v>24</v>
      </c>
      <c r="G112" s="19">
        <v>106776</v>
      </c>
      <c r="H112" s="23">
        <v>20221127</v>
      </c>
      <c r="I112" s="48">
        <v>10</v>
      </c>
      <c r="J112" s="48">
        <f t="shared" ref="J112:J128" si="7">F112*I112</f>
        <v>240</v>
      </c>
      <c r="K112" s="31">
        <v>1762</v>
      </c>
      <c r="L112" s="33" t="s">
        <v>205</v>
      </c>
    </row>
    <row r="113" ht="18" hidden="1" customHeight="1" spans="1:12">
      <c r="A113" s="41">
        <v>44860</v>
      </c>
      <c r="B113" s="43" t="s">
        <v>206</v>
      </c>
      <c r="C113" s="55" t="s">
        <v>204</v>
      </c>
      <c r="D113" s="43" t="s">
        <v>21</v>
      </c>
      <c r="E113" s="43" t="s">
        <v>22</v>
      </c>
      <c r="F113" s="43">
        <v>12</v>
      </c>
      <c r="G113" s="44"/>
      <c r="H113" s="44"/>
      <c r="I113" s="53">
        <v>10</v>
      </c>
      <c r="J113" s="53">
        <f t="shared" si="7"/>
        <v>120</v>
      </c>
      <c r="K113" s="34"/>
      <c r="L113" s="34" t="s">
        <v>30</v>
      </c>
    </row>
    <row r="114" ht="18" customHeight="1" spans="1:12">
      <c r="A114" s="40">
        <v>44866</v>
      </c>
      <c r="B114" s="43" t="s">
        <v>180</v>
      </c>
      <c r="C114" s="58" t="s">
        <v>178</v>
      </c>
      <c r="D114" s="43" t="s">
        <v>21</v>
      </c>
      <c r="E114" s="43" t="s">
        <v>79</v>
      </c>
      <c r="F114" s="43">
        <v>1</v>
      </c>
      <c r="G114" s="57" t="s">
        <v>207</v>
      </c>
      <c r="H114" s="44">
        <v>20230108</v>
      </c>
      <c r="I114" s="53">
        <v>200</v>
      </c>
      <c r="J114" s="53">
        <v>200</v>
      </c>
      <c r="K114" s="34">
        <v>4984</v>
      </c>
      <c r="L114" s="34" t="s">
        <v>179</v>
      </c>
    </row>
    <row r="115" ht="18" customHeight="1" spans="1:12">
      <c r="A115" s="41">
        <v>44868</v>
      </c>
      <c r="B115" s="43" t="s">
        <v>208</v>
      </c>
      <c r="C115" s="55" t="s">
        <v>178</v>
      </c>
      <c r="D115" s="43" t="s">
        <v>21</v>
      </c>
      <c r="E115" s="43" t="s">
        <v>22</v>
      </c>
      <c r="F115" s="43">
        <v>12</v>
      </c>
      <c r="G115" s="57" t="s">
        <v>167</v>
      </c>
      <c r="H115" s="44">
        <v>20230108</v>
      </c>
      <c r="I115" s="53">
        <v>10</v>
      </c>
      <c r="J115" s="53">
        <f t="shared" si="7"/>
        <v>120</v>
      </c>
      <c r="K115" s="42">
        <v>4985</v>
      </c>
      <c r="L115" s="34" t="s">
        <v>186</v>
      </c>
    </row>
    <row r="116" ht="18" hidden="1" customHeight="1" spans="1:12">
      <c r="A116" s="41"/>
      <c r="B116" s="43" t="s">
        <v>209</v>
      </c>
      <c r="C116" s="55"/>
      <c r="D116" s="43" t="s">
        <v>21</v>
      </c>
      <c r="E116" s="43" t="s">
        <v>22</v>
      </c>
      <c r="F116" s="43">
        <v>12</v>
      </c>
      <c r="G116" s="44"/>
      <c r="H116" s="44"/>
      <c r="I116" s="53">
        <v>10</v>
      </c>
      <c r="J116" s="53">
        <f t="shared" si="7"/>
        <v>120</v>
      </c>
      <c r="K116" s="42"/>
      <c r="L116" s="34" t="s">
        <v>210</v>
      </c>
    </row>
    <row r="117" ht="18" customHeight="1" spans="1:12">
      <c r="A117" s="40"/>
      <c r="B117" s="43" t="s">
        <v>211</v>
      </c>
      <c r="C117" s="58"/>
      <c r="D117" s="43" t="s">
        <v>21</v>
      </c>
      <c r="E117" s="43" t="s">
        <v>22</v>
      </c>
      <c r="F117" s="43">
        <v>12</v>
      </c>
      <c r="G117" s="57">
        <v>110269</v>
      </c>
      <c r="H117" s="44">
        <v>20230108</v>
      </c>
      <c r="I117" s="53">
        <v>10</v>
      </c>
      <c r="J117" s="53">
        <f t="shared" si="7"/>
        <v>120</v>
      </c>
      <c r="K117" s="34"/>
      <c r="L117" s="34" t="s">
        <v>115</v>
      </c>
    </row>
    <row r="118" ht="18" customHeight="1" spans="1:12">
      <c r="A118" s="41">
        <v>44873</v>
      </c>
      <c r="B118" s="43" t="s">
        <v>138</v>
      </c>
      <c r="C118" s="55" t="s">
        <v>178</v>
      </c>
      <c r="D118" s="43" t="s">
        <v>21</v>
      </c>
      <c r="E118" s="43" t="s">
        <v>22</v>
      </c>
      <c r="F118" s="43">
        <v>24</v>
      </c>
      <c r="G118" s="57" t="s">
        <v>201</v>
      </c>
      <c r="H118" s="44">
        <v>20230108</v>
      </c>
      <c r="I118" s="53">
        <v>10</v>
      </c>
      <c r="J118" s="53">
        <f t="shared" si="7"/>
        <v>240</v>
      </c>
      <c r="K118" s="42">
        <v>4989</v>
      </c>
      <c r="L118" s="42" t="s">
        <v>212</v>
      </c>
    </row>
    <row r="119" ht="18" hidden="1" customHeight="1" spans="1:12">
      <c r="A119" s="41"/>
      <c r="B119" s="43" t="s">
        <v>209</v>
      </c>
      <c r="C119" s="55"/>
      <c r="D119" s="43" t="s">
        <v>21</v>
      </c>
      <c r="E119" s="43" t="s">
        <v>22</v>
      </c>
      <c r="F119" s="43">
        <v>12</v>
      </c>
      <c r="G119" s="44"/>
      <c r="H119" s="44"/>
      <c r="I119" s="53">
        <v>10</v>
      </c>
      <c r="J119" s="53">
        <f t="shared" si="7"/>
        <v>120</v>
      </c>
      <c r="K119" s="42"/>
      <c r="L119" s="34"/>
    </row>
    <row r="120" ht="18" customHeight="1" spans="1:12">
      <c r="A120" s="41"/>
      <c r="B120" s="43" t="s">
        <v>213</v>
      </c>
      <c r="C120" s="55"/>
      <c r="D120" s="43" t="s">
        <v>21</v>
      </c>
      <c r="E120" s="43" t="s">
        <v>22</v>
      </c>
      <c r="F120" s="43">
        <v>48</v>
      </c>
      <c r="G120" s="59" t="s">
        <v>167</v>
      </c>
      <c r="H120" s="44">
        <v>20230108</v>
      </c>
      <c r="I120" s="53">
        <v>10</v>
      </c>
      <c r="J120" s="53">
        <f t="shared" si="7"/>
        <v>480</v>
      </c>
      <c r="K120" s="42"/>
      <c r="L120" s="42" t="s">
        <v>214</v>
      </c>
    </row>
    <row r="121" ht="18" customHeight="1" spans="1:12">
      <c r="A121" s="40"/>
      <c r="B121" s="43" t="s">
        <v>208</v>
      </c>
      <c r="C121" s="58"/>
      <c r="D121" s="43" t="s">
        <v>21</v>
      </c>
      <c r="E121" s="43" t="s">
        <v>22</v>
      </c>
      <c r="F121" s="43">
        <v>12</v>
      </c>
      <c r="G121" s="57" t="s">
        <v>167</v>
      </c>
      <c r="H121" s="44">
        <v>20230108</v>
      </c>
      <c r="I121" s="53">
        <v>10</v>
      </c>
      <c r="J121" s="53">
        <f t="shared" si="7"/>
        <v>120</v>
      </c>
      <c r="K121" s="34"/>
      <c r="L121" s="34"/>
    </row>
    <row r="122" ht="18" hidden="1" customHeight="1" spans="1:12">
      <c r="A122" s="40">
        <v>44874</v>
      </c>
      <c r="B122" s="43" t="s">
        <v>215</v>
      </c>
      <c r="C122" s="58" t="s">
        <v>178</v>
      </c>
      <c r="D122" s="43" t="s">
        <v>21</v>
      </c>
      <c r="E122" s="43" t="s">
        <v>79</v>
      </c>
      <c r="F122" s="43">
        <v>1</v>
      </c>
      <c r="G122" s="44"/>
      <c r="H122" s="44"/>
      <c r="I122" s="53">
        <v>200</v>
      </c>
      <c r="J122" s="53">
        <f t="shared" si="7"/>
        <v>200</v>
      </c>
      <c r="K122" s="34">
        <v>4991</v>
      </c>
      <c r="L122" s="34" t="s">
        <v>216</v>
      </c>
    </row>
    <row r="123" ht="18" customHeight="1" spans="1:12">
      <c r="A123" s="40">
        <v>44882</v>
      </c>
      <c r="B123" s="43" t="s">
        <v>217</v>
      </c>
      <c r="C123" s="58" t="s">
        <v>178</v>
      </c>
      <c r="D123" s="43" t="s">
        <v>21</v>
      </c>
      <c r="E123" s="43" t="s">
        <v>22</v>
      </c>
      <c r="F123" s="43">
        <v>24</v>
      </c>
      <c r="G123" s="56" t="s">
        <v>167</v>
      </c>
      <c r="H123" s="44">
        <v>20230108</v>
      </c>
      <c r="I123" s="53">
        <v>10</v>
      </c>
      <c r="J123" s="53">
        <f t="shared" si="7"/>
        <v>240</v>
      </c>
      <c r="K123" s="34">
        <v>893</v>
      </c>
      <c r="L123" s="34" t="s">
        <v>218</v>
      </c>
    </row>
    <row r="124" ht="18" hidden="1" customHeight="1" spans="1:12">
      <c r="A124" s="41">
        <v>44894</v>
      </c>
      <c r="B124" s="43" t="s">
        <v>219</v>
      </c>
      <c r="C124" s="55" t="s">
        <v>220</v>
      </c>
      <c r="D124" s="43" t="s">
        <v>21</v>
      </c>
      <c r="E124" s="43" t="s">
        <v>22</v>
      </c>
      <c r="F124" s="43">
        <v>24</v>
      </c>
      <c r="G124" s="44"/>
      <c r="H124" s="44"/>
      <c r="I124" s="53">
        <v>10</v>
      </c>
      <c r="J124" s="53">
        <f t="shared" si="7"/>
        <v>240</v>
      </c>
      <c r="K124" s="34">
        <v>1773</v>
      </c>
      <c r="L124" s="34" t="s">
        <v>221</v>
      </c>
    </row>
    <row r="125" ht="18" customHeight="1" spans="1:12">
      <c r="A125" s="41"/>
      <c r="B125" s="43" t="s">
        <v>198</v>
      </c>
      <c r="C125" s="55"/>
      <c r="D125" s="43" t="s">
        <v>21</v>
      </c>
      <c r="E125" s="43" t="s">
        <v>22</v>
      </c>
      <c r="F125" s="43">
        <v>24</v>
      </c>
      <c r="G125" s="56" t="s">
        <v>167</v>
      </c>
      <c r="H125" s="44">
        <v>20230108</v>
      </c>
      <c r="I125" s="53">
        <v>10</v>
      </c>
      <c r="J125" s="53">
        <f t="shared" si="7"/>
        <v>240</v>
      </c>
      <c r="K125" s="34"/>
      <c r="L125" s="34" t="s">
        <v>222</v>
      </c>
    </row>
    <row r="126" ht="18" hidden="1" customHeight="1" spans="1:12">
      <c r="A126" s="41"/>
      <c r="B126" s="43" t="s">
        <v>223</v>
      </c>
      <c r="C126" s="55"/>
      <c r="D126" s="43" t="s">
        <v>21</v>
      </c>
      <c r="E126" s="43" t="s">
        <v>22</v>
      </c>
      <c r="F126" s="43">
        <v>24</v>
      </c>
      <c r="G126" s="44"/>
      <c r="H126" s="44"/>
      <c r="I126" s="53">
        <v>10</v>
      </c>
      <c r="J126" s="53">
        <f t="shared" si="7"/>
        <v>240</v>
      </c>
      <c r="K126" s="34"/>
      <c r="L126" s="34" t="s">
        <v>224</v>
      </c>
    </row>
    <row r="127" ht="18" hidden="1" customHeight="1" spans="1:12">
      <c r="A127" s="40"/>
      <c r="B127" s="43" t="s">
        <v>225</v>
      </c>
      <c r="C127" s="58"/>
      <c r="D127" s="43" t="s">
        <v>21</v>
      </c>
      <c r="E127" s="43" t="s">
        <v>22</v>
      </c>
      <c r="F127" s="43">
        <v>24</v>
      </c>
      <c r="G127" s="44"/>
      <c r="H127" s="44"/>
      <c r="I127" s="53">
        <v>10</v>
      </c>
      <c r="J127" s="53">
        <f t="shared" si="7"/>
        <v>240</v>
      </c>
      <c r="K127" s="34"/>
      <c r="L127" s="34" t="s">
        <v>226</v>
      </c>
    </row>
    <row r="128" ht="18" hidden="1" customHeight="1" spans="1:12">
      <c r="A128" s="40"/>
      <c r="B128" s="43"/>
      <c r="C128" s="43"/>
      <c r="D128" s="43"/>
      <c r="E128" s="43"/>
      <c r="F128" s="43"/>
      <c r="G128" s="44"/>
      <c r="H128" s="44"/>
      <c r="I128" s="53"/>
      <c r="J128" s="53">
        <f t="shared" si="7"/>
        <v>0</v>
      </c>
      <c r="K128" s="34"/>
      <c r="L128" s="34"/>
    </row>
    <row r="129" ht="18" hidden="1" customHeight="1" spans="1:12">
      <c r="A129" s="27"/>
      <c r="B129" s="15"/>
      <c r="C129" s="15"/>
      <c r="D129" s="15"/>
      <c r="E129" s="60"/>
      <c r="F129" s="60"/>
      <c r="G129" s="61"/>
      <c r="H129" s="61"/>
      <c r="I129" s="65" t="s">
        <v>227</v>
      </c>
      <c r="J129" s="52">
        <f>SUM(J11,J42,J46:J47,J49,J51,J53,J55:J57,J75,J88:J91,J93:J94,J97:J98,J102,J105:J107,J109:J111,J113:J128)</f>
        <v>8620</v>
      </c>
      <c r="K129" s="27"/>
      <c r="L129" s="27"/>
    </row>
    <row r="130" ht="24.95" hidden="1" customHeight="1" spans="1:10">
      <c r="A130" s="62" t="s">
        <v>228</v>
      </c>
      <c r="B130" s="62"/>
      <c r="C130" s="62"/>
      <c r="D130" s="62"/>
      <c r="E130" s="62"/>
      <c r="F130" s="63"/>
      <c r="G130" s="63"/>
      <c r="H130" s="63"/>
      <c r="I130" s="62"/>
      <c r="J130" s="62"/>
    </row>
    <row r="131" ht="24.95" hidden="1" customHeight="1" spans="1:12">
      <c r="A131" s="27" t="s">
        <v>229</v>
      </c>
      <c r="B131" s="27"/>
      <c r="C131" s="27"/>
      <c r="D131" s="27"/>
      <c r="E131" s="27"/>
      <c r="F131" s="27"/>
      <c r="G131" s="28"/>
      <c r="H131" s="28"/>
      <c r="I131" s="27"/>
      <c r="J131" s="27"/>
      <c r="K131" s="27"/>
      <c r="L131" s="27"/>
    </row>
    <row r="132" ht="24.95" hidden="1" customHeight="1" spans="1:12">
      <c r="A132" s="27" t="s">
        <v>230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ht="24.95" hidden="1" customHeight="1" spans="1:12">
      <c r="A133" s="27" t="s">
        <v>231</v>
      </c>
      <c r="B133" s="27"/>
      <c r="C133" s="27"/>
      <c r="D133" s="27" t="s">
        <v>232</v>
      </c>
      <c r="E133" s="64" t="s">
        <v>233</v>
      </c>
      <c r="F133" s="64"/>
      <c r="G133" s="64"/>
      <c r="H133" s="64"/>
      <c r="I133" s="64"/>
      <c r="J133" s="64"/>
      <c r="K133" s="27"/>
      <c r="L133" s="27"/>
    </row>
  </sheetData>
  <autoFilter ref="A6:L133">
    <filterColumn colId="7">
      <customFilters>
        <customFilter operator="equal" val="20230108"/>
      </customFilters>
    </filterColumn>
    <extLst/>
  </autoFilter>
  <mergeCells count="117">
    <mergeCell ref="A1:J1"/>
    <mergeCell ref="A2:J2"/>
    <mergeCell ref="A4:C4"/>
    <mergeCell ref="D4:F4"/>
    <mergeCell ref="I4:J4"/>
    <mergeCell ref="A5:C5"/>
    <mergeCell ref="D5:F5"/>
    <mergeCell ref="I5:J5"/>
    <mergeCell ref="A130:J130"/>
    <mergeCell ref="A132:J132"/>
    <mergeCell ref="E133:J133"/>
    <mergeCell ref="A7:A9"/>
    <mergeCell ref="A12:A16"/>
    <mergeCell ref="A17:A18"/>
    <mergeCell ref="A19:A21"/>
    <mergeCell ref="A22:A25"/>
    <mergeCell ref="A29:A31"/>
    <mergeCell ref="A32:A33"/>
    <mergeCell ref="A34:A35"/>
    <mergeCell ref="A36:A37"/>
    <mergeCell ref="A38:A39"/>
    <mergeCell ref="A40:A41"/>
    <mergeCell ref="A43:A45"/>
    <mergeCell ref="A49:A50"/>
    <mergeCell ref="A52:A53"/>
    <mergeCell ref="A56:A57"/>
    <mergeCell ref="A58:A63"/>
    <mergeCell ref="A64:A67"/>
    <mergeCell ref="A68:A71"/>
    <mergeCell ref="A72:A74"/>
    <mergeCell ref="A76:A83"/>
    <mergeCell ref="A84:A87"/>
    <mergeCell ref="A93:A94"/>
    <mergeCell ref="A95:A96"/>
    <mergeCell ref="A97:A98"/>
    <mergeCell ref="A99:A101"/>
    <mergeCell ref="A105:A106"/>
    <mergeCell ref="A115:A117"/>
    <mergeCell ref="A118:A121"/>
    <mergeCell ref="A124:A127"/>
    <mergeCell ref="C7:C9"/>
    <mergeCell ref="C12:C16"/>
    <mergeCell ref="C19:C21"/>
    <mergeCell ref="C22:C25"/>
    <mergeCell ref="C29:C31"/>
    <mergeCell ref="C32:C33"/>
    <mergeCell ref="C34:C35"/>
    <mergeCell ref="C36:C37"/>
    <mergeCell ref="C38:C39"/>
    <mergeCell ref="C40:C41"/>
    <mergeCell ref="C43:C45"/>
    <mergeCell ref="C49:C50"/>
    <mergeCell ref="C52:C53"/>
    <mergeCell ref="C56:C57"/>
    <mergeCell ref="C58:C63"/>
    <mergeCell ref="C64:C67"/>
    <mergeCell ref="C68:C71"/>
    <mergeCell ref="C72:C74"/>
    <mergeCell ref="C76:C83"/>
    <mergeCell ref="C84:C87"/>
    <mergeCell ref="C97:C98"/>
    <mergeCell ref="C99:C101"/>
    <mergeCell ref="C115:C117"/>
    <mergeCell ref="C118:C121"/>
    <mergeCell ref="C124:C127"/>
    <mergeCell ref="K7:K9"/>
    <mergeCell ref="K12:K16"/>
    <mergeCell ref="K17:K18"/>
    <mergeCell ref="K19:K21"/>
    <mergeCell ref="K22:K25"/>
    <mergeCell ref="K29:K31"/>
    <mergeCell ref="K32:K33"/>
    <mergeCell ref="K34:K35"/>
    <mergeCell ref="K36:K37"/>
    <mergeCell ref="K38:K39"/>
    <mergeCell ref="K40:K41"/>
    <mergeCell ref="K43:K45"/>
    <mergeCell ref="K49:K50"/>
    <mergeCell ref="K52:K53"/>
    <mergeCell ref="K56:K57"/>
    <mergeCell ref="K58:K63"/>
    <mergeCell ref="K64:K67"/>
    <mergeCell ref="K68:K71"/>
    <mergeCell ref="K72:K74"/>
    <mergeCell ref="K76:K83"/>
    <mergeCell ref="K84:K87"/>
    <mergeCell ref="K93:K94"/>
    <mergeCell ref="K95:K96"/>
    <mergeCell ref="K97:K98"/>
    <mergeCell ref="K99:K101"/>
    <mergeCell ref="K105:K106"/>
    <mergeCell ref="K115:K117"/>
    <mergeCell ref="K118:K121"/>
    <mergeCell ref="L7:L9"/>
    <mergeCell ref="L12:L16"/>
    <mergeCell ref="L17:L18"/>
    <mergeCell ref="L19:L21"/>
    <mergeCell ref="L22:L25"/>
    <mergeCell ref="L29:L31"/>
    <mergeCell ref="L34:L35"/>
    <mergeCell ref="L36:L37"/>
    <mergeCell ref="L38:L39"/>
    <mergeCell ref="L40:L41"/>
    <mergeCell ref="L43:L45"/>
    <mergeCell ref="L49:L50"/>
    <mergeCell ref="L52:L53"/>
    <mergeCell ref="L56:L57"/>
    <mergeCell ref="L64:L67"/>
    <mergeCell ref="L69:L71"/>
    <mergeCell ref="L72:L74"/>
    <mergeCell ref="L78:L83"/>
    <mergeCell ref="L84:L87"/>
    <mergeCell ref="L95:L96"/>
    <mergeCell ref="L97:L98"/>
    <mergeCell ref="L99:L100"/>
    <mergeCell ref="L118:L119"/>
    <mergeCell ref="L120:L121"/>
  </mergeCells>
  <pageMargins left="0.75" right="0.75" top="1" bottom="1" header="0.5" footer="0.5"/>
  <pageSetup paperSize="9" orientation="portrait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总帐单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2012-04-01T13:26:00Z</cp:lastPrinted>
  <dcterms:modified xsi:type="dcterms:W3CDTF">2023-01-14T01:54:00Z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B772469A111E4973B01B41FA762B5FFF</vt:lpwstr>
  </property>
</Properties>
</file>