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原价1300元，</t>
        </r>
      </text>
    </comment>
  </commentList>
</comments>
</file>

<file path=xl/sharedStrings.xml><?xml version="1.0" encoding="utf-8"?>
<sst xmlns="http://schemas.openxmlformats.org/spreadsheetml/2006/main" count="537" uniqueCount="224">
  <si>
    <t xml:space="preserve">  深圳宏康电气有限公司</t>
  </si>
  <si>
    <t>对 账 单</t>
  </si>
  <si>
    <t xml:space="preserve">客户名称：屹林达/NO.SND262             2022年10月21日至11月20日对账清单 </t>
  </si>
  <si>
    <t>序号</t>
  </si>
  <si>
    <t>送货日期</t>
  </si>
  <si>
    <t>产品名称</t>
  </si>
  <si>
    <t>型号及规格</t>
  </si>
  <si>
    <t>单位</t>
  </si>
  <si>
    <t>数量</t>
  </si>
  <si>
    <t>单 价</t>
  </si>
  <si>
    <t>金 额</t>
  </si>
  <si>
    <t>备注</t>
  </si>
  <si>
    <t>凳子</t>
  </si>
  <si>
    <t>台</t>
  </si>
  <si>
    <t>1.5厚</t>
  </si>
  <si>
    <t>门板</t>
  </si>
  <si>
    <t>400*400</t>
  </si>
  <si>
    <t>块</t>
  </si>
  <si>
    <t>立柱支架</t>
  </si>
  <si>
    <t>108*608</t>
  </si>
  <si>
    <t>件</t>
  </si>
  <si>
    <t>以上属10-24合同  共22台  合同编号：HKDQ2022010024006</t>
  </si>
  <si>
    <t>手喷漆</t>
  </si>
  <si>
    <t>瓶</t>
  </si>
  <si>
    <t>上次送货已送，补开单</t>
  </si>
  <si>
    <t>以上属9-25合同  共166台  合同编号：HKDQ20220902505</t>
  </si>
  <si>
    <t>横梁</t>
  </si>
  <si>
    <t>545*45</t>
  </si>
  <si>
    <t>以上属10-4合同  共45台  合同编号：HKDQ2022010040006</t>
  </si>
  <si>
    <t>仿AE箱</t>
  </si>
  <si>
    <t>1400*800*400</t>
  </si>
  <si>
    <t>体1.5门2.0，安装板2.5，含100高底座</t>
  </si>
  <si>
    <t>附图加工_电控柜_BSZ1853.03.04.03.006</t>
  </si>
  <si>
    <t>控制箱</t>
  </si>
  <si>
    <t>600*1000*300</t>
  </si>
  <si>
    <t>对开门体1.5门1.5       带隔板，普通门锁胶链</t>
  </si>
  <si>
    <t>附图加工_电控柜_BSZ1853.03.04.03.002</t>
  </si>
  <si>
    <t>以上属9-23合同  共44台  合同编号：HKDQ20220902305</t>
  </si>
  <si>
    <t>以上属10-4合同  共120台  合同编号：HKDQ20220100405</t>
  </si>
  <si>
    <t>安装条</t>
  </si>
  <si>
    <t>390*39</t>
  </si>
  <si>
    <t>2.0厚</t>
  </si>
  <si>
    <t>以上属10-13合同  共250台  合同编号：HKDQ2022010013007</t>
  </si>
  <si>
    <t>威图AE箱 （1350504）</t>
  </si>
  <si>
    <t>1050*450*300</t>
  </si>
  <si>
    <t>体1.5门1.5安装板2.0 不带底座</t>
  </si>
  <si>
    <t>以上属10-14合同  共96台  合同编号：HKDQ2022010014005</t>
  </si>
  <si>
    <t>附图BSZ1651.20.04.003-C24F</t>
  </si>
  <si>
    <t>500*780*400</t>
  </si>
  <si>
    <t>1.5/2.0厚</t>
  </si>
  <si>
    <t>以上属10-19合同  共202台  合同编号：HKDQ2022010019006</t>
  </si>
  <si>
    <t>附图定制_MCP控制柜_600×600×500</t>
  </si>
  <si>
    <t>AE箱</t>
  </si>
  <si>
    <t>200+600*600*500</t>
  </si>
  <si>
    <t>体1.5门2.0安装板2.5</t>
  </si>
  <si>
    <t>以上属10-9合同  共292台  合同编号：HKDQ20220100905</t>
  </si>
  <si>
    <t>信号灯固定支架</t>
  </si>
  <si>
    <t>个</t>
  </si>
  <si>
    <t>不锈钢管</t>
  </si>
  <si>
    <t>以上属9-30合同  共107台  合同编号：HKDQ20220903005</t>
  </si>
  <si>
    <t>固定支架2374050</t>
  </si>
  <si>
    <t>信号灯支架</t>
  </si>
  <si>
    <t>以上属10-10合同  共156台  合同编号：HKDQ202201001005</t>
  </si>
  <si>
    <t>顶盖</t>
  </si>
  <si>
    <t>639*489</t>
  </si>
  <si>
    <t>以上属10-29合同  共433台  合同编号：HKDQ2022010029005</t>
  </si>
  <si>
    <t>电控柜_BSZ734.01.01.020</t>
  </si>
  <si>
    <t>电控箱</t>
  </si>
  <si>
    <t>750*680*300</t>
  </si>
  <si>
    <t>底座（B型）</t>
  </si>
  <si>
    <t>100*1200*330</t>
  </si>
  <si>
    <t>100*1000*330</t>
  </si>
  <si>
    <t>底座（F型）</t>
  </si>
  <si>
    <t>200*1200*330</t>
  </si>
  <si>
    <t>灰色</t>
  </si>
  <si>
    <t>底座(E型）</t>
  </si>
  <si>
    <t>100*1400*380</t>
  </si>
  <si>
    <t>底座（C型）</t>
  </si>
  <si>
    <t>底座（B2型）</t>
  </si>
  <si>
    <t>以上属10-17合同  共4台  合同编号：HKDQ2022010017005</t>
  </si>
  <si>
    <t>底座</t>
  </si>
  <si>
    <t>100*1200*380</t>
  </si>
  <si>
    <t>以上属10-20合同  共38台  合同编号：HKDQ202201002006</t>
  </si>
  <si>
    <t>控制柜_CQ01_1700×600×400mm</t>
  </si>
  <si>
    <t>ES柜</t>
  </si>
  <si>
    <t>1700*600*400</t>
  </si>
  <si>
    <t>体1.5门2.0安装板2.0，含行程开关灯管风扇，含100底座</t>
  </si>
  <si>
    <t>5108065-IT网络机柜</t>
  </si>
  <si>
    <t>仿AE箱（1280.508）</t>
  </si>
  <si>
    <t>100+1400*800*400</t>
  </si>
  <si>
    <t>配件</t>
  </si>
  <si>
    <t>286*98</t>
  </si>
  <si>
    <t>2.0厚 7035色</t>
  </si>
  <si>
    <t>326*98</t>
  </si>
  <si>
    <t>306*98</t>
  </si>
  <si>
    <t>336*98</t>
  </si>
  <si>
    <t>276*98</t>
  </si>
  <si>
    <t>436*143</t>
  </si>
  <si>
    <t>296*98</t>
  </si>
  <si>
    <t>466*98</t>
  </si>
  <si>
    <t>356*98</t>
  </si>
  <si>
    <t>506*98</t>
  </si>
  <si>
    <t>以上属10-30合同  共72台  合同编号：HKDQ20220103001</t>
  </si>
  <si>
    <t>406*98</t>
  </si>
  <si>
    <t>226*98</t>
  </si>
  <si>
    <t>309*183</t>
  </si>
  <si>
    <t>424*183</t>
  </si>
  <si>
    <t>539*183</t>
  </si>
  <si>
    <t>556*98</t>
  </si>
  <si>
    <t>751*98</t>
  </si>
  <si>
    <t>951*98</t>
  </si>
  <si>
    <t>606*143</t>
  </si>
  <si>
    <t>476*123</t>
  </si>
  <si>
    <t>710*206</t>
  </si>
  <si>
    <t>910*206</t>
  </si>
  <si>
    <t>安装梁</t>
  </si>
  <si>
    <t>390*41</t>
  </si>
  <si>
    <t>1.2厚 7035色</t>
  </si>
  <si>
    <t>挂钩梁</t>
  </si>
  <si>
    <t>695*45</t>
  </si>
  <si>
    <t>条</t>
  </si>
  <si>
    <t>1.2厚，含钩</t>
  </si>
  <si>
    <t>495*45</t>
  </si>
  <si>
    <t>电控柜_ZCP03-A-M_1200*800*350mm</t>
  </si>
  <si>
    <t>电控柜</t>
  </si>
  <si>
    <t>1200*800*350</t>
  </si>
  <si>
    <t>体1.5门2.0</t>
  </si>
  <si>
    <t>伸缩臂加力</t>
  </si>
  <si>
    <t>491*256</t>
  </si>
  <si>
    <t>3.0厚</t>
  </si>
  <si>
    <t>以上属11-1合同  共1台  合同编号：HKDQ20220110106</t>
  </si>
  <si>
    <t>资料盒</t>
  </si>
  <si>
    <t>500宽柜资料盒</t>
  </si>
  <si>
    <t>以上属10-27合同  共119台  合同编号：HKDQ2022010027005</t>
  </si>
  <si>
    <t>500宽</t>
  </si>
  <si>
    <t>600宽</t>
  </si>
  <si>
    <t>1.0，喷7035</t>
  </si>
  <si>
    <t>以上属11-1合同  共208台  合同编号：HKDQ20220110105</t>
  </si>
  <si>
    <t>以上属10-25合同  共80台  合同编号：HKDQ20221025002</t>
  </si>
  <si>
    <t>喷漆</t>
  </si>
  <si>
    <t>355*335</t>
  </si>
  <si>
    <t>喷漆加工</t>
  </si>
  <si>
    <t>以上属11-2合同  共83台 合同编号：HKDQ20220110205</t>
  </si>
  <si>
    <t>固定支架2374.05</t>
  </si>
  <si>
    <t>安装支架_237405</t>
  </si>
  <si>
    <t>以上属10-25合同  共40台  合同编号：HKDQ20221025001</t>
  </si>
  <si>
    <t>800宽</t>
  </si>
  <si>
    <t>顶棚包边工装1</t>
  </si>
  <si>
    <t>控制柜</t>
  </si>
  <si>
    <t>1000*1800*350</t>
  </si>
  <si>
    <t>体2.0门2.0，安装板2.5</t>
  </si>
  <si>
    <t>顶棚包边工装2</t>
  </si>
  <si>
    <t>以上属10-29合同  共443台  合同编号：HKDQ2022010029005</t>
  </si>
  <si>
    <t>配电箱内门_800×250×1100mm  数量1台</t>
  </si>
  <si>
    <t>1100*800*250</t>
  </si>
  <si>
    <t>单层门 对开门1.5厚</t>
  </si>
  <si>
    <t>800宽柜资料盒</t>
  </si>
  <si>
    <t>1.0厚</t>
  </si>
  <si>
    <t>安装支架2374.05</t>
  </si>
  <si>
    <t>650*1400*350</t>
  </si>
  <si>
    <t>体1.5门2.0，安装板2.5</t>
  </si>
  <si>
    <t>封板 W*H1500*200暖灰IC 数量8个</t>
  </si>
  <si>
    <t>封板</t>
  </si>
  <si>
    <t>1500*200</t>
  </si>
  <si>
    <t>封板 W*H1500*600暖灰IC 数量8</t>
  </si>
  <si>
    <t>1500*600</t>
  </si>
  <si>
    <t>2.0厚/7022色</t>
  </si>
  <si>
    <t>以上属11-1合同  共208台 合同编号：HKDQ20220110105</t>
  </si>
  <si>
    <t>网络机柜</t>
  </si>
  <si>
    <t>1000*650*800</t>
  </si>
  <si>
    <t>H前玻璃后单开开网孔门，4块层板，含四个风扇，100mm高底座</t>
  </si>
  <si>
    <t>以上属10-8合同  共18台  合同编号：HKDQ20220100805</t>
  </si>
  <si>
    <t>8孔 PDU插座 1条 风扇两个，小侧板开百叶 6U盲板 脚轮4个，层板 3块，7035色 前面玻璃门</t>
  </si>
  <si>
    <t>封板支架</t>
  </si>
  <si>
    <t>120*120*80</t>
  </si>
  <si>
    <t>以上属10-29合同  共48台  合同编号：HKDQ2022010029007</t>
  </si>
  <si>
    <t>这次实际送10台，有一台上次已送</t>
  </si>
  <si>
    <t>796*596</t>
  </si>
  <si>
    <t>上次已拿走，2.0厚</t>
  </si>
  <si>
    <t>门板加力条</t>
  </si>
  <si>
    <t>540*53=28  740*53=4</t>
  </si>
  <si>
    <t>项</t>
  </si>
  <si>
    <t>上次已拿走，1.2厚</t>
  </si>
  <si>
    <t>以上属11-12合同  共102台  合同编号：HKDQ2022011012006</t>
  </si>
  <si>
    <t>2件</t>
  </si>
  <si>
    <t>以上属10-27合同  共24台  合同编号：HKDQ2022010027006</t>
  </si>
  <si>
    <t>BSZS3737-D0-电箱图1-220831-Model</t>
  </si>
  <si>
    <t>1900*1080*350</t>
  </si>
  <si>
    <t>体1.5门2.0，安装板2.0</t>
  </si>
  <si>
    <t>以上属11-2合同  共83台  合同编号：HKDQ20220110205</t>
  </si>
  <si>
    <t>安装板</t>
  </si>
  <si>
    <t>1130*773</t>
  </si>
  <si>
    <t>2.5厚喷银色压铆</t>
  </si>
  <si>
    <t>压铆</t>
  </si>
  <si>
    <t>以上属11-10合同  共111台  合同编号：HKDQ202201101005</t>
  </si>
  <si>
    <t>侧安装板</t>
  </si>
  <si>
    <t>330*545</t>
  </si>
  <si>
    <t>2.0厚 RAL7035</t>
  </si>
  <si>
    <t>以上属11-11合同  共200台  合同编号：HKDQ2022011011005</t>
  </si>
  <si>
    <t>500支撑条</t>
  </si>
  <si>
    <t>395*25*10</t>
  </si>
  <si>
    <t>长沙SMAS单开道岔控制柜安装板开孔图(1)</t>
  </si>
  <si>
    <t>440*515*230</t>
  </si>
  <si>
    <t>体1.5门1.8   安装板2.5</t>
  </si>
  <si>
    <t>PS冲电堆 威图柜2200-800-600-Model</t>
  </si>
  <si>
    <t>PS柜</t>
  </si>
  <si>
    <t>2200*800*600</t>
  </si>
  <si>
    <t>按图纸生产</t>
  </si>
  <si>
    <t>控制箱（BSZ734.01.01.020）</t>
  </si>
  <si>
    <t>以上属9-9合同  共216台  合同编号：HKDQ2022090905</t>
  </si>
  <si>
    <t>88台已送惠州</t>
  </si>
  <si>
    <t>600宽柜</t>
  </si>
  <si>
    <t>中款/1.0厚</t>
  </si>
  <si>
    <t>电控柜_BSZ1081.01.01.018_750×600×300mm</t>
  </si>
  <si>
    <t>620*750*300</t>
  </si>
  <si>
    <t>体1.5门1.5 安装板2.0</t>
  </si>
  <si>
    <t>电控柜_BSZ1081.01.01.017_3500×495×340mm</t>
  </si>
  <si>
    <t>495*3500*350</t>
  </si>
  <si>
    <t>电控柜_BSZ1081.01.01.016_3500×495×350mm</t>
  </si>
  <si>
    <t>以上属8-26合同  共350台  合同编号：HKDQ202208026005</t>
  </si>
  <si>
    <t>以上56+28+28已送汕尾</t>
  </si>
  <si>
    <t>附图加工_电控柜_BSZ1393.03.05.03.006</t>
  </si>
  <si>
    <t>附图加工_电控柜_BSZ1393.03.05.03.002</t>
  </si>
  <si>
    <t xml:space="preserve"> 2022年10月21日至11月20日应收货款合计：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</si>
</sst>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#,##0.00_);[Red]\(#,##0.00\)"/>
    <numFmt numFmtId="179" formatCode="0.00_);[Red]\(0.00\)"/>
    <numFmt numFmtId="180" formatCode="0_);[Red]\(0\)"/>
    <numFmt numFmtId="181" formatCode="0.0_);[Red]\(0.0\)"/>
    <numFmt numFmtId="182" formatCode="&quot;￥&quot;#,##0.00_);[Red]\(&quot;￥&quot;#,##0.00\)"/>
  </numFmts>
  <fonts count="45">
    <font>
      <sz val="11"/>
      <color theme="1"/>
      <name val="宋体"/>
      <charset val="134"/>
      <scheme val="minor"/>
    </font>
    <font>
      <b/>
      <sz val="25"/>
      <color rgb="FF000000"/>
      <name val="隶书"/>
      <charset val="134"/>
    </font>
    <font>
      <b/>
      <sz val="25"/>
      <color indexed="8"/>
      <name val="隶书"/>
      <charset val="134"/>
    </font>
    <font>
      <b/>
      <sz val="24"/>
      <color rgb="FF000000"/>
      <name val="隶书"/>
      <charset val="134"/>
    </font>
    <font>
      <sz val="22"/>
      <color rgb="FF000000"/>
      <name val="楷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新宋体"/>
      <charset val="134"/>
    </font>
    <font>
      <sz val="12"/>
      <color indexed="8"/>
      <name val="新宋体"/>
      <charset val="134"/>
    </font>
    <font>
      <sz val="12"/>
      <color theme="1"/>
      <name val="宋体"/>
      <charset val="134"/>
      <scheme val="minor"/>
    </font>
    <font>
      <sz val="12"/>
      <color theme="1"/>
      <name val="新宋体"/>
      <charset val="134"/>
    </font>
    <font>
      <sz val="12"/>
      <color theme="1"/>
      <name val="宋体"/>
      <charset val="134"/>
    </font>
    <font>
      <sz val="12"/>
      <color theme="1"/>
      <name val="楷体_GB2312"/>
      <charset val="134"/>
    </font>
    <font>
      <sz val="12"/>
      <color rgb="FF000000"/>
      <name val="新宋体"/>
      <charset val="134"/>
    </font>
    <font>
      <b/>
      <sz val="12"/>
      <color theme="1"/>
      <name val="楷体_GB2312"/>
      <charset val="134"/>
    </font>
    <font>
      <sz val="12"/>
      <color rgb="FFFF0000"/>
      <name val="宋体"/>
      <charset val="134"/>
    </font>
    <font>
      <sz val="12"/>
      <name val="楷体_GB2312"/>
      <charset val="134"/>
    </font>
    <font>
      <sz val="12"/>
      <color rgb="FF000000"/>
      <name val="宋体"/>
      <charset val="134"/>
    </font>
    <font>
      <sz val="11"/>
      <color indexed="8"/>
      <name val="新宋体"/>
      <charset val="134"/>
    </font>
    <font>
      <sz val="11"/>
      <name val="新宋体"/>
      <charset val="134"/>
    </font>
    <font>
      <sz val="11"/>
      <name val="宋体"/>
      <charset val="134"/>
    </font>
    <font>
      <sz val="11"/>
      <color theme="1"/>
      <name val="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/>
    <xf numFmtId="0" fontId="34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10" applyNumberFormat="0" applyAlignment="0" applyProtection="0">
      <alignment vertical="center"/>
    </xf>
    <xf numFmtId="0" fontId="37" fillId="13" borderId="6" applyNumberFormat="0" applyAlignment="0" applyProtection="0">
      <alignment vertical="center"/>
    </xf>
    <xf numFmtId="0" fontId="38" fillId="14" borderId="11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58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8" fontId="7" fillId="0" borderId="1" xfId="19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179" fontId="8" fillId="2" borderId="1" xfId="0" applyNumberFormat="1" applyFont="1" applyFill="1" applyBorder="1" applyAlignment="1">
      <alignment vertical="center"/>
    </xf>
    <xf numFmtId="178" fontId="7" fillId="0" borderId="1" xfId="19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77" fontId="8" fillId="2" borderId="1" xfId="0" applyNumberFormat="1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58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80" fontId="18" fillId="2" borderId="1" xfId="0" applyNumberFormat="1" applyFont="1" applyFill="1" applyBorder="1" applyAlignment="1">
      <alignment horizontal="center" vertical="center"/>
    </xf>
    <xf numFmtId="177" fontId="18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58" fontId="8" fillId="0" borderId="1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179" fontId="7" fillId="2" borderId="1" xfId="0" applyNumberFormat="1" applyFont="1" applyFill="1" applyBorder="1" applyAlignment="1">
      <alignment horizontal="center" vertical="center"/>
    </xf>
    <xf numFmtId="181" fontId="8" fillId="2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176" fontId="20" fillId="2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horizontal="center" vertical="center"/>
    </xf>
    <xf numFmtId="179" fontId="22" fillId="0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177" fontId="13" fillId="2" borderId="1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82" fontId="6" fillId="3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95250</xdr:colOff>
      <xdr:row>78</xdr:row>
      <xdr:rowOff>0</xdr:rowOff>
    </xdr:from>
    <xdr:to>
      <xdr:col>3</xdr:col>
      <xdr:colOff>826770</xdr:colOff>
      <xdr:row>79</xdr:row>
      <xdr:rowOff>33020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0" y="20202525"/>
          <a:ext cx="2912745" cy="287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90</xdr:row>
      <xdr:rowOff>171450</xdr:rowOff>
    </xdr:from>
    <xdr:to>
      <xdr:col>3</xdr:col>
      <xdr:colOff>845820</xdr:colOff>
      <xdr:row>91</xdr:row>
      <xdr:rowOff>204470</xdr:rowOff>
    </xdr:to>
    <xdr:pic>
      <xdr:nvPicPr>
        <xdr:cNvPr id="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23421975"/>
          <a:ext cx="2912745" cy="2870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2"/>
  <sheetViews>
    <sheetView tabSelected="1" topLeftCell="A191" workbookViewId="0">
      <selection activeCell="F213" sqref="F213"/>
    </sheetView>
  </sheetViews>
  <sheetFormatPr defaultColWidth="9" defaultRowHeight="13.5"/>
  <cols>
    <col min="1" max="1" width="6.125" customWidth="1"/>
    <col min="2" max="2" width="15.125" customWidth="1"/>
    <col min="3" max="3" width="28.625" customWidth="1"/>
    <col min="4" max="4" width="28" customWidth="1"/>
    <col min="5" max="5" width="9.5" customWidth="1"/>
    <col min="6" max="6" width="11.25" customWidth="1"/>
    <col min="7" max="7" width="13.625" customWidth="1"/>
    <col min="8" max="8" width="19" customWidth="1"/>
    <col min="9" max="9" width="68.875" customWidth="1"/>
  </cols>
  <sheetData>
    <row r="1" ht="32.25" spans="1:9">
      <c r="A1" s="2" t="s">
        <v>0</v>
      </c>
      <c r="B1" s="2"/>
      <c r="C1" s="3"/>
      <c r="D1" s="4"/>
      <c r="E1" s="4"/>
      <c r="F1" s="4"/>
      <c r="G1" s="4"/>
      <c r="H1" s="4"/>
      <c r="I1" s="4"/>
    </row>
    <row r="2" ht="31.5" spans="1:9">
      <c r="A2" s="5" t="s">
        <v>1</v>
      </c>
      <c r="B2" s="5"/>
      <c r="C2" s="6"/>
      <c r="D2" s="5"/>
      <c r="E2" s="5"/>
      <c r="F2" s="5"/>
      <c r="G2" s="5"/>
      <c r="H2" s="5"/>
      <c r="I2" s="5"/>
    </row>
    <row r="3" ht="27" spans="1:9">
      <c r="A3" s="7" t="s">
        <v>2</v>
      </c>
      <c r="B3" s="7"/>
      <c r="C3" s="7"/>
      <c r="D3" s="8"/>
      <c r="E3" s="8"/>
      <c r="F3" s="8"/>
      <c r="G3" s="8"/>
      <c r="H3" s="8"/>
      <c r="I3" s="8"/>
    </row>
    <row r="4" ht="20" customHeight="1" spans="1:9">
      <c r="A4" s="9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1" t="s">
        <v>9</v>
      </c>
      <c r="H4" s="11" t="s">
        <v>10</v>
      </c>
      <c r="I4" s="10" t="s">
        <v>11</v>
      </c>
    </row>
    <row r="5" ht="20" customHeight="1" spans="1:9">
      <c r="A5" s="12">
        <v>1</v>
      </c>
      <c r="B5" s="13">
        <v>44858</v>
      </c>
      <c r="C5" s="14" t="s">
        <v>12</v>
      </c>
      <c r="D5" s="14"/>
      <c r="E5" s="14" t="s">
        <v>13</v>
      </c>
      <c r="F5" s="14">
        <v>2</v>
      </c>
      <c r="G5" s="15">
        <v>150</v>
      </c>
      <c r="H5" s="16">
        <f t="shared" ref="H5:H7" si="0">F5*G5</f>
        <v>300</v>
      </c>
      <c r="I5" s="47" t="s">
        <v>14</v>
      </c>
    </row>
    <row r="6" ht="20" customHeight="1" spans="1:9">
      <c r="A6" s="12">
        <v>2</v>
      </c>
      <c r="B6" s="13"/>
      <c r="C6" s="17" t="s">
        <v>15</v>
      </c>
      <c r="D6" s="18" t="s">
        <v>16</v>
      </c>
      <c r="E6" s="18" t="s">
        <v>17</v>
      </c>
      <c r="F6" s="18">
        <v>2</v>
      </c>
      <c r="G6" s="15">
        <v>30</v>
      </c>
      <c r="H6" s="16">
        <f t="shared" si="0"/>
        <v>60</v>
      </c>
      <c r="I6" s="47" t="s">
        <v>14</v>
      </c>
    </row>
    <row r="7" ht="20" customHeight="1" spans="1:9">
      <c r="A7" s="12">
        <v>3</v>
      </c>
      <c r="B7" s="13"/>
      <c r="C7" s="17" t="s">
        <v>18</v>
      </c>
      <c r="D7" s="18" t="s">
        <v>19</v>
      </c>
      <c r="E7" s="18" t="s">
        <v>20</v>
      </c>
      <c r="F7" s="18">
        <v>18</v>
      </c>
      <c r="G7" s="15">
        <v>15</v>
      </c>
      <c r="H7" s="16">
        <f t="shared" si="0"/>
        <v>270</v>
      </c>
      <c r="I7" s="47" t="s">
        <v>14</v>
      </c>
    </row>
    <row r="8" ht="20" customHeight="1" spans="1:9">
      <c r="A8" s="12">
        <v>4</v>
      </c>
      <c r="B8" s="13"/>
      <c r="C8" s="19" t="s">
        <v>21</v>
      </c>
      <c r="D8" s="19"/>
      <c r="E8" s="19"/>
      <c r="F8" s="19"/>
      <c r="G8" s="19"/>
      <c r="H8" s="20"/>
      <c r="I8" s="19"/>
    </row>
    <row r="9" ht="20" customHeight="1" spans="1:9">
      <c r="A9" s="12">
        <v>5</v>
      </c>
      <c r="B9" s="13">
        <v>44860</v>
      </c>
      <c r="C9" s="21" t="s">
        <v>22</v>
      </c>
      <c r="D9" s="22"/>
      <c r="E9" s="22" t="s">
        <v>23</v>
      </c>
      <c r="F9" s="22">
        <v>48</v>
      </c>
      <c r="G9" s="23">
        <v>12</v>
      </c>
      <c r="H9" s="16">
        <f>F9*G9</f>
        <v>576</v>
      </c>
      <c r="I9" s="48" t="s">
        <v>24</v>
      </c>
    </row>
    <row r="10" ht="20" customHeight="1" spans="1:9">
      <c r="A10" s="12">
        <v>6</v>
      </c>
      <c r="B10" s="13"/>
      <c r="C10" s="19" t="s">
        <v>25</v>
      </c>
      <c r="D10" s="18"/>
      <c r="E10" s="18"/>
      <c r="F10" s="18"/>
      <c r="G10" s="24"/>
      <c r="H10" s="25"/>
      <c r="I10" s="47"/>
    </row>
    <row r="11" ht="20" customHeight="1" spans="1:9">
      <c r="A11" s="12">
        <v>7</v>
      </c>
      <c r="B11" s="13"/>
      <c r="C11" s="17" t="s">
        <v>26</v>
      </c>
      <c r="D11" s="18" t="s">
        <v>27</v>
      </c>
      <c r="E11" s="18" t="s">
        <v>20</v>
      </c>
      <c r="F11" s="18">
        <v>24</v>
      </c>
      <c r="G11" s="15">
        <v>8</v>
      </c>
      <c r="H11" s="16">
        <f>F11*G11</f>
        <v>192</v>
      </c>
      <c r="I11" s="49" t="s">
        <v>14</v>
      </c>
    </row>
    <row r="12" ht="20" customHeight="1" spans="1:9">
      <c r="A12" s="12">
        <v>8</v>
      </c>
      <c r="B12" s="13"/>
      <c r="C12" s="19" t="s">
        <v>28</v>
      </c>
      <c r="D12" s="18"/>
      <c r="E12" s="18"/>
      <c r="F12" s="18"/>
      <c r="G12" s="26"/>
      <c r="H12" s="25"/>
      <c r="I12" s="47"/>
    </row>
    <row r="13" ht="20" customHeight="1" spans="1:9">
      <c r="A13" s="12">
        <v>9</v>
      </c>
      <c r="B13" s="13">
        <v>44861</v>
      </c>
      <c r="C13" s="17" t="s">
        <v>29</v>
      </c>
      <c r="D13" s="18" t="s">
        <v>30</v>
      </c>
      <c r="E13" s="18" t="s">
        <v>13</v>
      </c>
      <c r="F13" s="18">
        <v>1</v>
      </c>
      <c r="G13" s="26">
        <v>1250</v>
      </c>
      <c r="H13" s="16">
        <f t="shared" ref="H13:H17" si="1">F13*G13</f>
        <v>1250</v>
      </c>
      <c r="I13" s="48" t="s">
        <v>31</v>
      </c>
    </row>
    <row r="14" ht="20" customHeight="1" spans="1:9">
      <c r="A14" s="12">
        <v>10</v>
      </c>
      <c r="B14" s="13"/>
      <c r="C14" s="27" t="s">
        <v>32</v>
      </c>
      <c r="D14" s="18"/>
      <c r="E14" s="18"/>
      <c r="F14" s="18"/>
      <c r="G14" s="15"/>
      <c r="H14" s="16"/>
      <c r="I14" s="50"/>
    </row>
    <row r="15" ht="20" customHeight="1" spans="1:9">
      <c r="A15" s="12">
        <v>11</v>
      </c>
      <c r="B15" s="13"/>
      <c r="C15" s="28" t="s">
        <v>33</v>
      </c>
      <c r="D15" s="18" t="s">
        <v>34</v>
      </c>
      <c r="E15" s="15" t="s">
        <v>13</v>
      </c>
      <c r="F15" s="18">
        <v>1</v>
      </c>
      <c r="G15" s="26">
        <v>460</v>
      </c>
      <c r="H15" s="16">
        <f t="shared" si="1"/>
        <v>460</v>
      </c>
      <c r="I15" s="49" t="s">
        <v>35</v>
      </c>
    </row>
    <row r="16" ht="20" customHeight="1" spans="1:9">
      <c r="A16" s="12">
        <v>12</v>
      </c>
      <c r="B16" s="13"/>
      <c r="C16" s="27" t="s">
        <v>36</v>
      </c>
      <c r="D16" s="18"/>
      <c r="E16" s="18"/>
      <c r="F16" s="18"/>
      <c r="G16" s="15"/>
      <c r="H16" s="16"/>
      <c r="I16" s="50"/>
    </row>
    <row r="17" ht="20" customHeight="1" spans="1:9">
      <c r="A17" s="12">
        <v>13</v>
      </c>
      <c r="B17" s="13"/>
      <c r="C17" s="28" t="s">
        <v>33</v>
      </c>
      <c r="D17" s="18" t="s">
        <v>34</v>
      </c>
      <c r="E17" s="15" t="s">
        <v>13</v>
      </c>
      <c r="F17" s="18">
        <v>1</v>
      </c>
      <c r="G17" s="26">
        <v>460</v>
      </c>
      <c r="H17" s="16">
        <f t="shared" si="1"/>
        <v>460</v>
      </c>
      <c r="I17" s="49" t="s">
        <v>35</v>
      </c>
    </row>
    <row r="18" ht="20" customHeight="1" spans="1:9">
      <c r="A18" s="12">
        <v>14</v>
      </c>
      <c r="B18" s="13"/>
      <c r="C18" s="19" t="s">
        <v>37</v>
      </c>
      <c r="D18" s="18"/>
      <c r="E18" s="18"/>
      <c r="F18" s="18"/>
      <c r="G18" s="24"/>
      <c r="H18" s="25"/>
      <c r="I18" s="47"/>
    </row>
    <row r="19" ht="20" customHeight="1" spans="1:9">
      <c r="A19" s="12">
        <v>15</v>
      </c>
      <c r="B19" s="13"/>
      <c r="C19" s="17" t="s">
        <v>29</v>
      </c>
      <c r="D19" s="18" t="s">
        <v>30</v>
      </c>
      <c r="E19" s="18" t="s">
        <v>13</v>
      </c>
      <c r="F19" s="18">
        <v>7</v>
      </c>
      <c r="G19" s="26">
        <v>1250</v>
      </c>
      <c r="H19" s="16">
        <f t="shared" ref="H19:H24" si="2">F19*G19</f>
        <v>8750</v>
      </c>
      <c r="I19" s="48" t="s">
        <v>31</v>
      </c>
    </row>
    <row r="20" ht="20" customHeight="1" spans="1:9">
      <c r="A20" s="12">
        <v>16</v>
      </c>
      <c r="B20" s="13"/>
      <c r="C20" s="19" t="s">
        <v>25</v>
      </c>
      <c r="D20" s="18"/>
      <c r="E20" s="18"/>
      <c r="F20" s="18"/>
      <c r="G20" s="26"/>
      <c r="H20" s="25"/>
      <c r="I20" s="48"/>
    </row>
    <row r="21" ht="20" customHeight="1" spans="1:9">
      <c r="A21" s="12">
        <v>17</v>
      </c>
      <c r="B21" s="13"/>
      <c r="C21" s="17" t="s">
        <v>29</v>
      </c>
      <c r="D21" s="18" t="s">
        <v>30</v>
      </c>
      <c r="E21" s="18" t="s">
        <v>13</v>
      </c>
      <c r="F21" s="18">
        <v>1</v>
      </c>
      <c r="G21" s="26">
        <v>1250</v>
      </c>
      <c r="H21" s="16">
        <f t="shared" si="2"/>
        <v>1250</v>
      </c>
      <c r="I21" s="48" t="s">
        <v>31</v>
      </c>
    </row>
    <row r="22" ht="20" customHeight="1" spans="1:9">
      <c r="A22" s="12">
        <v>18</v>
      </c>
      <c r="B22" s="13"/>
      <c r="C22" s="19" t="s">
        <v>38</v>
      </c>
      <c r="D22" s="19"/>
      <c r="E22" s="19"/>
      <c r="F22" s="19"/>
      <c r="G22" s="19"/>
      <c r="H22" s="20"/>
      <c r="I22" s="48"/>
    </row>
    <row r="23" ht="20" customHeight="1" spans="1:9">
      <c r="A23" s="12">
        <v>19</v>
      </c>
      <c r="B23" s="13">
        <v>44862</v>
      </c>
      <c r="C23" s="27" t="s">
        <v>32</v>
      </c>
      <c r="D23" s="18"/>
      <c r="E23" s="18"/>
      <c r="F23" s="18"/>
      <c r="G23" s="15"/>
      <c r="H23" s="16"/>
      <c r="I23" s="50"/>
    </row>
    <row r="24" ht="20" customHeight="1" spans="1:9">
      <c r="A24" s="12">
        <v>20</v>
      </c>
      <c r="B24" s="13"/>
      <c r="C24" s="28" t="s">
        <v>33</v>
      </c>
      <c r="D24" s="18" t="s">
        <v>34</v>
      </c>
      <c r="E24" s="15" t="s">
        <v>13</v>
      </c>
      <c r="F24" s="18">
        <v>15</v>
      </c>
      <c r="G24" s="26">
        <v>460</v>
      </c>
      <c r="H24" s="16">
        <f t="shared" si="2"/>
        <v>6900</v>
      </c>
      <c r="I24" s="49" t="s">
        <v>35</v>
      </c>
    </row>
    <row r="25" ht="20" customHeight="1" spans="1:9">
      <c r="A25" s="12">
        <v>21</v>
      </c>
      <c r="B25" s="13"/>
      <c r="C25" s="27" t="s">
        <v>36</v>
      </c>
      <c r="D25" s="18"/>
      <c r="E25" s="18"/>
      <c r="F25" s="18"/>
      <c r="G25" s="15"/>
      <c r="H25" s="16"/>
      <c r="I25" s="50"/>
    </row>
    <row r="26" ht="20" customHeight="1" spans="1:9">
      <c r="A26" s="12">
        <v>22</v>
      </c>
      <c r="B26" s="13"/>
      <c r="C26" s="28" t="s">
        <v>33</v>
      </c>
      <c r="D26" s="18" t="s">
        <v>34</v>
      </c>
      <c r="E26" s="15" t="s">
        <v>13</v>
      </c>
      <c r="F26" s="18">
        <v>15</v>
      </c>
      <c r="G26" s="26">
        <v>460</v>
      </c>
      <c r="H26" s="16">
        <f t="shared" ref="H26:H30" si="3">F26*G26</f>
        <v>6900</v>
      </c>
      <c r="I26" s="49" t="s">
        <v>35</v>
      </c>
    </row>
    <row r="27" ht="20" customHeight="1" spans="1:9">
      <c r="A27" s="12">
        <v>23</v>
      </c>
      <c r="B27" s="13"/>
      <c r="C27" s="19" t="s">
        <v>37</v>
      </c>
      <c r="D27" s="19"/>
      <c r="E27" s="19"/>
      <c r="F27" s="19"/>
      <c r="G27" s="19"/>
      <c r="H27" s="20"/>
      <c r="I27" s="19"/>
    </row>
    <row r="28" ht="20" customHeight="1" spans="1:9">
      <c r="A28" s="12">
        <v>24</v>
      </c>
      <c r="B28" s="13"/>
      <c r="C28" s="17" t="s">
        <v>39</v>
      </c>
      <c r="D28" s="29" t="s">
        <v>40</v>
      </c>
      <c r="E28" s="18" t="s">
        <v>20</v>
      </c>
      <c r="F28" s="18">
        <v>200</v>
      </c>
      <c r="G28" s="26">
        <v>5</v>
      </c>
      <c r="H28" s="16">
        <f t="shared" si="3"/>
        <v>1000</v>
      </c>
      <c r="I28" s="47" t="s">
        <v>41</v>
      </c>
    </row>
    <row r="29" ht="20" customHeight="1" spans="1:9">
      <c r="A29" s="12">
        <v>25</v>
      </c>
      <c r="B29" s="13"/>
      <c r="C29" s="19" t="s">
        <v>42</v>
      </c>
      <c r="D29" s="19"/>
      <c r="E29" s="19"/>
      <c r="F29" s="19"/>
      <c r="G29" s="19"/>
      <c r="H29" s="20"/>
      <c r="I29" s="19"/>
    </row>
    <row r="30" ht="20" customHeight="1" spans="1:9">
      <c r="A30" s="12">
        <v>26</v>
      </c>
      <c r="B30" s="13"/>
      <c r="C30" s="28" t="s">
        <v>43</v>
      </c>
      <c r="D30" s="30" t="s">
        <v>44</v>
      </c>
      <c r="E30" s="30" t="s">
        <v>13</v>
      </c>
      <c r="F30" s="30">
        <v>4</v>
      </c>
      <c r="G30" s="15">
        <v>630</v>
      </c>
      <c r="H30" s="16">
        <f t="shared" si="3"/>
        <v>2520</v>
      </c>
      <c r="I30" s="49" t="s">
        <v>45</v>
      </c>
    </row>
    <row r="31" ht="20" customHeight="1" spans="1:9">
      <c r="A31" s="12">
        <v>27</v>
      </c>
      <c r="B31" s="13"/>
      <c r="C31" s="19" t="s">
        <v>46</v>
      </c>
      <c r="D31" s="19"/>
      <c r="E31" s="19"/>
      <c r="F31" s="19"/>
      <c r="G31" s="19"/>
      <c r="H31" s="20"/>
      <c r="I31" s="19"/>
    </row>
    <row r="32" ht="20" customHeight="1" spans="1:9">
      <c r="A32" s="12">
        <v>28</v>
      </c>
      <c r="B32" s="13"/>
      <c r="C32" s="31" t="s">
        <v>47</v>
      </c>
      <c r="D32" s="30"/>
      <c r="E32" s="30"/>
      <c r="F32" s="30"/>
      <c r="G32" s="15"/>
      <c r="H32" s="32"/>
      <c r="I32" s="30"/>
    </row>
    <row r="33" ht="20" customHeight="1" spans="1:9">
      <c r="A33" s="12">
        <v>29</v>
      </c>
      <c r="B33" s="13"/>
      <c r="C33" s="17" t="s">
        <v>33</v>
      </c>
      <c r="D33" s="18" t="s">
        <v>48</v>
      </c>
      <c r="E33" s="18" t="s">
        <v>13</v>
      </c>
      <c r="F33" s="18">
        <v>2</v>
      </c>
      <c r="G33" s="24">
        <v>450</v>
      </c>
      <c r="H33" s="16">
        <f t="shared" ref="H33:H38" si="4">F33*G33</f>
        <v>900</v>
      </c>
      <c r="I33" s="30" t="s">
        <v>49</v>
      </c>
    </row>
    <row r="34" ht="20" customHeight="1" spans="1:9">
      <c r="A34" s="12">
        <v>30</v>
      </c>
      <c r="B34" s="13"/>
      <c r="C34" s="19" t="s">
        <v>50</v>
      </c>
      <c r="D34" s="19"/>
      <c r="E34" s="19"/>
      <c r="F34" s="19"/>
      <c r="G34" s="19"/>
      <c r="H34" s="20"/>
      <c r="I34" s="19"/>
    </row>
    <row r="35" ht="20" customHeight="1" spans="1:9">
      <c r="A35" s="12">
        <v>31</v>
      </c>
      <c r="B35" s="13">
        <v>44862</v>
      </c>
      <c r="C35" s="33" t="s">
        <v>51</v>
      </c>
      <c r="D35" s="34"/>
      <c r="E35" s="29"/>
      <c r="F35" s="29"/>
      <c r="G35" s="35"/>
      <c r="H35" s="36"/>
      <c r="I35" s="51"/>
    </row>
    <row r="36" ht="20" customHeight="1" spans="1:9">
      <c r="A36" s="12">
        <v>32</v>
      </c>
      <c r="B36" s="13"/>
      <c r="C36" s="37" t="s">
        <v>52</v>
      </c>
      <c r="D36" s="18" t="s">
        <v>53</v>
      </c>
      <c r="E36" s="18" t="s">
        <v>13</v>
      </c>
      <c r="F36" s="18">
        <v>1</v>
      </c>
      <c r="G36" s="26">
        <v>600</v>
      </c>
      <c r="H36" s="16">
        <f t="shared" si="4"/>
        <v>600</v>
      </c>
      <c r="I36" s="49" t="s">
        <v>54</v>
      </c>
    </row>
    <row r="37" ht="20" customHeight="1" spans="1:9">
      <c r="A37" s="12">
        <v>33</v>
      </c>
      <c r="B37" s="13"/>
      <c r="C37" s="38" t="s">
        <v>55</v>
      </c>
      <c r="D37" s="19"/>
      <c r="E37" s="19"/>
      <c r="F37" s="19"/>
      <c r="G37" s="19"/>
      <c r="H37" s="20"/>
      <c r="I37" s="19"/>
    </row>
    <row r="38" ht="20" customHeight="1" spans="1:9">
      <c r="A38" s="12">
        <v>34</v>
      </c>
      <c r="B38" s="13"/>
      <c r="C38" s="37" t="s">
        <v>56</v>
      </c>
      <c r="D38" s="18"/>
      <c r="E38" s="18" t="s">
        <v>57</v>
      </c>
      <c r="F38" s="18">
        <v>1</v>
      </c>
      <c r="G38" s="15">
        <v>80</v>
      </c>
      <c r="H38" s="16">
        <f t="shared" si="4"/>
        <v>80</v>
      </c>
      <c r="I38" s="47" t="s">
        <v>58</v>
      </c>
    </row>
    <row r="39" ht="20" customHeight="1" spans="1:9">
      <c r="A39" s="12">
        <v>35</v>
      </c>
      <c r="B39" s="13"/>
      <c r="C39" s="38" t="s">
        <v>25</v>
      </c>
      <c r="D39" s="19"/>
      <c r="E39" s="19"/>
      <c r="F39" s="19"/>
      <c r="G39" s="19"/>
      <c r="H39" s="20"/>
      <c r="I39" s="19"/>
    </row>
    <row r="40" ht="20" customHeight="1" spans="1:9">
      <c r="A40" s="12">
        <v>36</v>
      </c>
      <c r="B40" s="13"/>
      <c r="C40" s="37" t="s">
        <v>56</v>
      </c>
      <c r="D40" s="18"/>
      <c r="E40" s="18" t="s">
        <v>57</v>
      </c>
      <c r="F40" s="18">
        <v>60</v>
      </c>
      <c r="G40" s="15">
        <v>80</v>
      </c>
      <c r="H40" s="16">
        <f t="shared" ref="H40:H45" si="5">F40*G40</f>
        <v>4800</v>
      </c>
      <c r="I40" s="47" t="s">
        <v>58</v>
      </c>
    </row>
    <row r="41" ht="20" customHeight="1" spans="1:9">
      <c r="A41" s="12">
        <v>37</v>
      </c>
      <c r="B41" s="13"/>
      <c r="C41" s="38" t="s">
        <v>59</v>
      </c>
      <c r="D41" s="19"/>
      <c r="E41" s="19"/>
      <c r="F41" s="19"/>
      <c r="G41" s="19"/>
      <c r="H41" s="20"/>
      <c r="I41" s="19"/>
    </row>
    <row r="42" ht="20" customHeight="1" spans="1:9">
      <c r="A42" s="12">
        <v>38</v>
      </c>
      <c r="B42" s="13"/>
      <c r="C42" s="37" t="s">
        <v>56</v>
      </c>
      <c r="D42" s="18"/>
      <c r="E42" s="18" t="s">
        <v>57</v>
      </c>
      <c r="F42" s="18">
        <v>70</v>
      </c>
      <c r="G42" s="15">
        <v>80</v>
      </c>
      <c r="H42" s="16">
        <f t="shared" si="5"/>
        <v>5600</v>
      </c>
      <c r="I42" s="47" t="s">
        <v>58</v>
      </c>
    </row>
    <row r="43" ht="20" customHeight="1" spans="1:9">
      <c r="A43" s="12">
        <v>39</v>
      </c>
      <c r="B43" s="13"/>
      <c r="C43" s="38" t="s">
        <v>38</v>
      </c>
      <c r="D43" s="19"/>
      <c r="E43" s="19"/>
      <c r="F43" s="19"/>
      <c r="G43" s="19"/>
      <c r="H43" s="20"/>
      <c r="I43" s="19"/>
    </row>
    <row r="44" ht="20" customHeight="1" spans="1:9">
      <c r="A44" s="12">
        <v>40</v>
      </c>
      <c r="B44" s="13"/>
      <c r="C44" s="33" t="s">
        <v>60</v>
      </c>
      <c r="D44" s="39"/>
      <c r="E44" s="18"/>
      <c r="F44" s="18"/>
      <c r="G44" s="40"/>
      <c r="H44" s="36"/>
      <c r="I44" s="52"/>
    </row>
    <row r="45" ht="20" customHeight="1" spans="1:9">
      <c r="A45" s="12">
        <v>41</v>
      </c>
      <c r="B45" s="13"/>
      <c r="C45" s="41" t="s">
        <v>61</v>
      </c>
      <c r="D45" s="42"/>
      <c r="E45" s="42" t="s">
        <v>57</v>
      </c>
      <c r="F45" s="43">
        <v>17</v>
      </c>
      <c r="G45" s="15">
        <v>80</v>
      </c>
      <c r="H45" s="16">
        <f t="shared" si="5"/>
        <v>1360</v>
      </c>
      <c r="I45" s="47" t="s">
        <v>58</v>
      </c>
    </row>
    <row r="46" ht="20" customHeight="1" spans="1:9">
      <c r="A46" s="12">
        <v>42</v>
      </c>
      <c r="B46" s="13"/>
      <c r="C46" s="38" t="s">
        <v>62</v>
      </c>
      <c r="D46" s="19"/>
      <c r="E46" s="19"/>
      <c r="F46" s="19"/>
      <c r="G46" s="19"/>
      <c r="H46" s="20"/>
      <c r="I46" s="19"/>
    </row>
    <row r="47" ht="20" customHeight="1" spans="1:9">
      <c r="A47" s="12">
        <v>43</v>
      </c>
      <c r="B47" s="44">
        <v>44862</v>
      </c>
      <c r="C47" s="17" t="s">
        <v>63</v>
      </c>
      <c r="D47" s="18" t="s">
        <v>64</v>
      </c>
      <c r="E47" s="18" t="s">
        <v>17</v>
      </c>
      <c r="F47" s="18">
        <v>15</v>
      </c>
      <c r="G47" s="45">
        <v>50</v>
      </c>
      <c r="H47" s="25">
        <f t="shared" ref="H47:H52" si="6">F47*G47</f>
        <v>750</v>
      </c>
      <c r="I47" s="53" t="s">
        <v>14</v>
      </c>
    </row>
    <row r="48" ht="20" customHeight="1" spans="1:9">
      <c r="A48" s="12">
        <v>44</v>
      </c>
      <c r="B48" s="44"/>
      <c r="C48" s="19" t="s">
        <v>65</v>
      </c>
      <c r="D48" s="18"/>
      <c r="E48" s="18"/>
      <c r="F48" s="18"/>
      <c r="G48" s="26"/>
      <c r="H48" s="16"/>
      <c r="I48" s="49"/>
    </row>
    <row r="49" ht="20" customHeight="1" spans="1:9">
      <c r="A49" s="12">
        <v>45</v>
      </c>
      <c r="B49" s="13">
        <v>44863</v>
      </c>
      <c r="C49" s="27" t="s">
        <v>66</v>
      </c>
      <c r="D49" s="39"/>
      <c r="E49" s="18"/>
      <c r="F49" s="18"/>
      <c r="G49" s="40"/>
      <c r="H49" s="36"/>
      <c r="I49" s="52"/>
    </row>
    <row r="50" ht="20" customHeight="1" spans="1:9">
      <c r="A50" s="12">
        <v>46</v>
      </c>
      <c r="B50" s="13"/>
      <c r="C50" s="17" t="s">
        <v>67</v>
      </c>
      <c r="D50" s="18" t="s">
        <v>68</v>
      </c>
      <c r="E50" s="18" t="s">
        <v>13</v>
      </c>
      <c r="F50" s="18">
        <v>36</v>
      </c>
      <c r="G50" s="26">
        <v>400</v>
      </c>
      <c r="H50" s="25">
        <f t="shared" si="6"/>
        <v>14400</v>
      </c>
      <c r="I50" s="53" t="s">
        <v>14</v>
      </c>
    </row>
    <row r="51" ht="20" customHeight="1" spans="1:9">
      <c r="A51" s="12">
        <v>47</v>
      </c>
      <c r="B51" s="13"/>
      <c r="C51" s="19" t="s">
        <v>55</v>
      </c>
      <c r="D51" s="18"/>
      <c r="E51" s="15"/>
      <c r="F51" s="18"/>
      <c r="G51" s="26"/>
      <c r="H51" s="25"/>
      <c r="I51" s="49"/>
    </row>
    <row r="52" ht="20" customHeight="1" spans="1:9">
      <c r="A52" s="12">
        <v>48</v>
      </c>
      <c r="B52" s="13"/>
      <c r="C52" s="17" t="s">
        <v>69</v>
      </c>
      <c r="D52" s="18" t="s">
        <v>70</v>
      </c>
      <c r="E52" s="18" t="s">
        <v>57</v>
      </c>
      <c r="F52" s="18">
        <v>45</v>
      </c>
      <c r="G52" s="26">
        <v>230</v>
      </c>
      <c r="H52" s="25">
        <f t="shared" si="6"/>
        <v>10350</v>
      </c>
      <c r="I52" s="47"/>
    </row>
    <row r="53" ht="20" customHeight="1" spans="1:9">
      <c r="A53" s="12">
        <v>49</v>
      </c>
      <c r="B53" s="13"/>
      <c r="C53" s="19" t="s">
        <v>59</v>
      </c>
      <c r="D53" s="18"/>
      <c r="E53" s="15"/>
      <c r="F53" s="18"/>
      <c r="G53" s="26"/>
      <c r="H53" s="25"/>
      <c r="I53" s="49"/>
    </row>
    <row r="54" ht="20" customHeight="1" spans="1:9">
      <c r="A54" s="12">
        <v>50</v>
      </c>
      <c r="B54" s="13"/>
      <c r="C54" s="17" t="s">
        <v>69</v>
      </c>
      <c r="D54" s="18" t="s">
        <v>70</v>
      </c>
      <c r="E54" s="18" t="s">
        <v>57</v>
      </c>
      <c r="F54" s="18">
        <v>15</v>
      </c>
      <c r="G54" s="26">
        <v>230</v>
      </c>
      <c r="H54" s="25">
        <f t="shared" ref="H54:H56" si="7">F54*G54</f>
        <v>3450</v>
      </c>
      <c r="I54" s="47"/>
    </row>
    <row r="55" ht="20" customHeight="1" spans="1:9">
      <c r="A55" s="12">
        <v>51</v>
      </c>
      <c r="B55" s="13"/>
      <c r="C55" s="17" t="s">
        <v>69</v>
      </c>
      <c r="D55" s="18" t="s">
        <v>71</v>
      </c>
      <c r="E55" s="18" t="s">
        <v>57</v>
      </c>
      <c r="F55" s="18">
        <v>16</v>
      </c>
      <c r="G55" s="26">
        <v>230</v>
      </c>
      <c r="H55" s="25">
        <f t="shared" si="7"/>
        <v>3680</v>
      </c>
      <c r="I55" s="47"/>
    </row>
    <row r="56" ht="20" customHeight="1" spans="1:9">
      <c r="A56" s="12">
        <v>52</v>
      </c>
      <c r="B56" s="13"/>
      <c r="C56" s="17" t="s">
        <v>72</v>
      </c>
      <c r="D56" s="18" t="s">
        <v>73</v>
      </c>
      <c r="E56" s="18" t="s">
        <v>13</v>
      </c>
      <c r="F56" s="18">
        <v>6</v>
      </c>
      <c r="G56" s="15">
        <v>350</v>
      </c>
      <c r="H56" s="25">
        <f t="shared" si="7"/>
        <v>2100</v>
      </c>
      <c r="I56" s="50"/>
    </row>
    <row r="57" ht="20" customHeight="1" spans="1:9">
      <c r="A57" s="12">
        <v>53</v>
      </c>
      <c r="B57" s="13"/>
      <c r="C57" s="19" t="s">
        <v>38</v>
      </c>
      <c r="D57" s="18"/>
      <c r="E57" s="18"/>
      <c r="F57" s="18"/>
      <c r="G57" s="26"/>
      <c r="H57" s="25"/>
      <c r="I57" s="48"/>
    </row>
    <row r="58" ht="20" customHeight="1" spans="1:9">
      <c r="A58" s="12">
        <v>54</v>
      </c>
      <c r="B58" s="13"/>
      <c r="C58" s="17" t="s">
        <v>69</v>
      </c>
      <c r="D58" s="18" t="s">
        <v>70</v>
      </c>
      <c r="E58" s="18" t="s">
        <v>57</v>
      </c>
      <c r="F58" s="18">
        <v>4</v>
      </c>
      <c r="G58" s="26">
        <v>230</v>
      </c>
      <c r="H58" s="25">
        <f t="shared" ref="H58:H65" si="8">F58*G58</f>
        <v>920</v>
      </c>
      <c r="I58" s="54"/>
    </row>
    <row r="59" ht="20" customHeight="1" spans="1:9">
      <c r="A59" s="12">
        <v>55</v>
      </c>
      <c r="B59" s="13"/>
      <c r="C59" s="19" t="s">
        <v>55</v>
      </c>
      <c r="D59" s="18"/>
      <c r="E59" s="18"/>
      <c r="F59" s="18"/>
      <c r="G59" s="26"/>
      <c r="H59" s="25"/>
      <c r="I59" s="48"/>
    </row>
    <row r="60" ht="20" customHeight="1" spans="1:9">
      <c r="A60" s="12">
        <v>56</v>
      </c>
      <c r="B60" s="13">
        <v>44863</v>
      </c>
      <c r="C60" s="17" t="s">
        <v>69</v>
      </c>
      <c r="D60" s="18" t="s">
        <v>70</v>
      </c>
      <c r="E60" s="18" t="s">
        <v>57</v>
      </c>
      <c r="F60" s="18">
        <v>2</v>
      </c>
      <c r="G60" s="26">
        <v>230</v>
      </c>
      <c r="H60" s="25">
        <f t="shared" si="8"/>
        <v>460</v>
      </c>
      <c r="I60" s="47" t="s">
        <v>74</v>
      </c>
    </row>
    <row r="61" ht="20" customHeight="1" spans="1:9">
      <c r="A61" s="12">
        <v>57</v>
      </c>
      <c r="B61" s="13"/>
      <c r="C61" s="17" t="s">
        <v>69</v>
      </c>
      <c r="D61" s="18" t="s">
        <v>70</v>
      </c>
      <c r="E61" s="18" t="s">
        <v>57</v>
      </c>
      <c r="F61" s="18">
        <v>11</v>
      </c>
      <c r="G61" s="26">
        <v>230</v>
      </c>
      <c r="H61" s="25">
        <f t="shared" si="8"/>
        <v>2530</v>
      </c>
      <c r="I61" s="47" t="s">
        <v>74</v>
      </c>
    </row>
    <row r="62" ht="20" customHeight="1" spans="1:9">
      <c r="A62" s="12">
        <v>58</v>
      </c>
      <c r="B62" s="13"/>
      <c r="C62" s="17" t="s">
        <v>75</v>
      </c>
      <c r="D62" s="18" t="s">
        <v>76</v>
      </c>
      <c r="E62" s="18" t="s">
        <v>57</v>
      </c>
      <c r="F62" s="18">
        <v>3</v>
      </c>
      <c r="G62" s="46">
        <v>260</v>
      </c>
      <c r="H62" s="25">
        <f t="shared" si="8"/>
        <v>780</v>
      </c>
      <c r="I62" s="47" t="s">
        <v>74</v>
      </c>
    </row>
    <row r="63" ht="20" customHeight="1" spans="1:9">
      <c r="A63" s="12">
        <v>59</v>
      </c>
      <c r="B63" s="13"/>
      <c r="C63" s="17" t="s">
        <v>77</v>
      </c>
      <c r="D63" s="18" t="s">
        <v>71</v>
      </c>
      <c r="E63" s="18" t="s">
        <v>57</v>
      </c>
      <c r="F63" s="18">
        <v>2</v>
      </c>
      <c r="G63" s="15">
        <v>230</v>
      </c>
      <c r="H63" s="25">
        <f t="shared" si="8"/>
        <v>460</v>
      </c>
      <c r="I63" s="47" t="s">
        <v>74</v>
      </c>
    </row>
    <row r="64" ht="20" customHeight="1" spans="1:9">
      <c r="A64" s="12">
        <v>60</v>
      </c>
      <c r="B64" s="13"/>
      <c r="C64" s="17" t="s">
        <v>77</v>
      </c>
      <c r="D64" s="18" t="s">
        <v>71</v>
      </c>
      <c r="E64" s="18" t="s">
        <v>57</v>
      </c>
      <c r="F64" s="18">
        <v>8</v>
      </c>
      <c r="G64" s="15">
        <v>230</v>
      </c>
      <c r="H64" s="25">
        <f t="shared" si="8"/>
        <v>1840</v>
      </c>
      <c r="I64" s="47" t="s">
        <v>74</v>
      </c>
    </row>
    <row r="65" ht="20" customHeight="1" spans="1:9">
      <c r="A65" s="12">
        <v>61</v>
      </c>
      <c r="B65" s="13"/>
      <c r="C65" s="17" t="s">
        <v>78</v>
      </c>
      <c r="D65" s="18" t="s">
        <v>73</v>
      </c>
      <c r="E65" s="18" t="s">
        <v>57</v>
      </c>
      <c r="F65" s="18">
        <v>2</v>
      </c>
      <c r="G65" s="26">
        <v>350</v>
      </c>
      <c r="H65" s="25">
        <f t="shared" si="8"/>
        <v>700</v>
      </c>
      <c r="I65" s="47" t="s">
        <v>74</v>
      </c>
    </row>
    <row r="66" ht="20" customHeight="1" spans="1:9">
      <c r="A66" s="12">
        <v>62</v>
      </c>
      <c r="B66" s="13"/>
      <c r="C66" s="19" t="s">
        <v>46</v>
      </c>
      <c r="D66" s="18"/>
      <c r="E66" s="18"/>
      <c r="F66" s="18"/>
      <c r="G66" s="26"/>
      <c r="H66" s="25"/>
      <c r="I66" s="47"/>
    </row>
    <row r="67" ht="20" customHeight="1" spans="1:9">
      <c r="A67" s="12">
        <v>63</v>
      </c>
      <c r="B67" s="13"/>
      <c r="C67" s="17" t="s">
        <v>78</v>
      </c>
      <c r="D67" s="18" t="s">
        <v>73</v>
      </c>
      <c r="E67" s="18" t="s">
        <v>57</v>
      </c>
      <c r="F67" s="18">
        <v>4</v>
      </c>
      <c r="G67" s="15">
        <v>350</v>
      </c>
      <c r="H67" s="25">
        <f t="shared" ref="H67:H72" si="9">F67*G67</f>
        <v>1400</v>
      </c>
      <c r="I67" s="49" t="s">
        <v>14</v>
      </c>
    </row>
    <row r="68" ht="20" customHeight="1" spans="1:9">
      <c r="A68" s="12">
        <v>64</v>
      </c>
      <c r="B68" s="13"/>
      <c r="C68" s="19" t="s">
        <v>79</v>
      </c>
      <c r="D68" s="18"/>
      <c r="E68" s="18"/>
      <c r="F68" s="18"/>
      <c r="G68" s="26"/>
      <c r="H68" s="25"/>
      <c r="I68" s="47"/>
    </row>
    <row r="69" ht="20" customHeight="1" spans="1:9">
      <c r="A69" s="12">
        <v>65</v>
      </c>
      <c r="B69" s="13"/>
      <c r="C69" s="17" t="s">
        <v>80</v>
      </c>
      <c r="D69" s="18" t="s">
        <v>81</v>
      </c>
      <c r="E69" s="18" t="s">
        <v>13</v>
      </c>
      <c r="F69" s="18">
        <v>2</v>
      </c>
      <c r="G69" s="26">
        <v>280</v>
      </c>
      <c r="H69" s="25">
        <f t="shared" si="9"/>
        <v>560</v>
      </c>
      <c r="I69" s="47"/>
    </row>
    <row r="70" ht="20" customHeight="1" spans="1:9">
      <c r="A70" s="12">
        <v>66</v>
      </c>
      <c r="B70" s="13"/>
      <c r="C70" s="19" t="s">
        <v>82</v>
      </c>
      <c r="D70" s="18"/>
      <c r="E70" s="18"/>
      <c r="F70" s="18"/>
      <c r="G70" s="26"/>
      <c r="H70" s="55"/>
      <c r="I70" s="47"/>
    </row>
    <row r="71" ht="20" customHeight="1" spans="1:9">
      <c r="A71" s="12">
        <v>67</v>
      </c>
      <c r="B71" s="13">
        <v>44865</v>
      </c>
      <c r="C71" s="56" t="s">
        <v>83</v>
      </c>
      <c r="D71" s="30"/>
      <c r="E71" s="30"/>
      <c r="F71" s="30"/>
      <c r="G71" s="15"/>
      <c r="H71" s="32"/>
      <c r="I71" s="30"/>
    </row>
    <row r="72" ht="20" customHeight="1" spans="1:9">
      <c r="A72" s="12">
        <v>68</v>
      </c>
      <c r="B72" s="13"/>
      <c r="C72" s="37" t="s">
        <v>84</v>
      </c>
      <c r="D72" s="18" t="s">
        <v>85</v>
      </c>
      <c r="E72" s="18" t="s">
        <v>13</v>
      </c>
      <c r="F72" s="18">
        <v>4</v>
      </c>
      <c r="G72" s="45">
        <v>1800</v>
      </c>
      <c r="H72" s="25">
        <f t="shared" si="9"/>
        <v>7200</v>
      </c>
      <c r="I72" s="87" t="s">
        <v>86</v>
      </c>
    </row>
    <row r="73" ht="20" customHeight="1" spans="1:9">
      <c r="A73" s="12">
        <v>69</v>
      </c>
      <c r="B73" s="13"/>
      <c r="C73" s="38" t="s">
        <v>50</v>
      </c>
      <c r="D73" s="18"/>
      <c r="E73" s="18"/>
      <c r="F73" s="18"/>
      <c r="G73" s="15"/>
      <c r="H73" s="25"/>
      <c r="I73" s="88"/>
    </row>
    <row r="74" ht="20" customHeight="1" spans="1:9">
      <c r="A74" s="12">
        <v>70</v>
      </c>
      <c r="B74" s="13"/>
      <c r="C74" s="57" t="s">
        <v>29</v>
      </c>
      <c r="D74" s="22" t="s">
        <v>30</v>
      </c>
      <c r="E74" s="22" t="s">
        <v>13</v>
      </c>
      <c r="F74" s="22">
        <v>5</v>
      </c>
      <c r="G74" s="23">
        <v>1250</v>
      </c>
      <c r="H74" s="25">
        <f>F74*G74</f>
        <v>6250</v>
      </c>
      <c r="I74" s="89" t="s">
        <v>31</v>
      </c>
    </row>
    <row r="75" ht="20" customHeight="1" spans="1:9">
      <c r="A75" s="12">
        <v>71</v>
      </c>
      <c r="B75" s="13"/>
      <c r="C75" s="38" t="s">
        <v>38</v>
      </c>
      <c r="D75" s="18"/>
      <c r="E75" s="18"/>
      <c r="F75" s="18"/>
      <c r="G75" s="26"/>
      <c r="H75" s="25"/>
      <c r="I75" s="49"/>
    </row>
    <row r="76" ht="20" customHeight="1" spans="1:9">
      <c r="A76" s="12">
        <v>72</v>
      </c>
      <c r="B76" s="13"/>
      <c r="C76" s="33" t="s">
        <v>87</v>
      </c>
      <c r="D76" s="18"/>
      <c r="E76" s="15"/>
      <c r="F76" s="18"/>
      <c r="G76" s="26"/>
      <c r="H76" s="25"/>
      <c r="I76" s="49"/>
    </row>
    <row r="77" ht="20" customHeight="1" spans="1:9">
      <c r="A77" s="12">
        <v>73</v>
      </c>
      <c r="B77" s="13"/>
      <c r="C77" s="58" t="s">
        <v>88</v>
      </c>
      <c r="D77" s="22" t="s">
        <v>89</v>
      </c>
      <c r="E77" s="22" t="s">
        <v>13</v>
      </c>
      <c r="F77" s="22">
        <v>2</v>
      </c>
      <c r="G77" s="59">
        <v>1250</v>
      </c>
      <c r="H77" s="25">
        <f t="shared" ref="H77:H90" si="10">F77*G77</f>
        <v>2500</v>
      </c>
      <c r="I77" s="89" t="s">
        <v>31</v>
      </c>
    </row>
    <row r="78" ht="20" customHeight="1" spans="1:9">
      <c r="A78" s="12">
        <v>74</v>
      </c>
      <c r="B78" s="13"/>
      <c r="C78" s="19" t="s">
        <v>46</v>
      </c>
      <c r="D78" s="18"/>
      <c r="E78" s="15"/>
      <c r="F78" s="18"/>
      <c r="G78" s="26"/>
      <c r="H78" s="25"/>
      <c r="I78" s="49"/>
    </row>
    <row r="79" ht="20" customHeight="1" spans="1:9">
      <c r="A79" s="12">
        <v>75</v>
      </c>
      <c r="B79" s="13">
        <v>44865</v>
      </c>
      <c r="C79" s="60"/>
      <c r="D79" s="12"/>
      <c r="E79" s="12"/>
      <c r="F79" s="12"/>
      <c r="G79" s="12"/>
      <c r="H79" s="12"/>
      <c r="I79" s="12"/>
    </row>
    <row r="80" ht="20" customHeight="1" spans="1:9">
      <c r="A80" s="12">
        <v>76</v>
      </c>
      <c r="B80" s="13"/>
      <c r="C80" s="37" t="s">
        <v>90</v>
      </c>
      <c r="D80" s="17" t="s">
        <v>91</v>
      </c>
      <c r="E80" s="18" t="s">
        <v>20</v>
      </c>
      <c r="F80" s="18">
        <v>18</v>
      </c>
      <c r="G80" s="15">
        <v>10</v>
      </c>
      <c r="H80" s="25">
        <f t="shared" si="10"/>
        <v>180</v>
      </c>
      <c r="I80" s="47" t="s">
        <v>92</v>
      </c>
    </row>
    <row r="81" ht="20" customHeight="1" spans="1:9">
      <c r="A81" s="12">
        <v>77</v>
      </c>
      <c r="B81" s="13"/>
      <c r="C81" s="37" t="s">
        <v>90</v>
      </c>
      <c r="D81" s="17" t="s">
        <v>93</v>
      </c>
      <c r="E81" s="18" t="s">
        <v>20</v>
      </c>
      <c r="F81" s="18">
        <v>8</v>
      </c>
      <c r="G81" s="15">
        <v>12</v>
      </c>
      <c r="H81" s="25">
        <f t="shared" si="10"/>
        <v>96</v>
      </c>
      <c r="I81" s="47" t="s">
        <v>92</v>
      </c>
    </row>
    <row r="82" ht="20" customHeight="1" spans="1:9">
      <c r="A82" s="12">
        <v>78</v>
      </c>
      <c r="B82" s="13"/>
      <c r="C82" s="37" t="s">
        <v>90</v>
      </c>
      <c r="D82" s="17" t="s">
        <v>94</v>
      </c>
      <c r="E82" s="18" t="s">
        <v>20</v>
      </c>
      <c r="F82" s="18">
        <v>1</v>
      </c>
      <c r="G82" s="15">
        <v>12</v>
      </c>
      <c r="H82" s="25">
        <f t="shared" si="10"/>
        <v>12</v>
      </c>
      <c r="I82" s="47" t="s">
        <v>92</v>
      </c>
    </row>
    <row r="83" ht="20" customHeight="1" spans="1:9">
      <c r="A83" s="12">
        <v>79</v>
      </c>
      <c r="B83" s="13"/>
      <c r="C83" s="37" t="s">
        <v>90</v>
      </c>
      <c r="D83" s="17" t="s">
        <v>95</v>
      </c>
      <c r="E83" s="18" t="s">
        <v>20</v>
      </c>
      <c r="F83" s="18">
        <v>1</v>
      </c>
      <c r="G83" s="15">
        <v>10</v>
      </c>
      <c r="H83" s="25">
        <f t="shared" si="10"/>
        <v>10</v>
      </c>
      <c r="I83" s="47" t="s">
        <v>92</v>
      </c>
    </row>
    <row r="84" ht="20" customHeight="1" spans="1:9">
      <c r="A84" s="12">
        <v>80</v>
      </c>
      <c r="B84" s="13"/>
      <c r="C84" s="37" t="s">
        <v>90</v>
      </c>
      <c r="D84" s="17" t="s">
        <v>96</v>
      </c>
      <c r="E84" s="18" t="s">
        <v>20</v>
      </c>
      <c r="F84" s="18">
        <v>2</v>
      </c>
      <c r="G84" s="15">
        <v>8</v>
      </c>
      <c r="H84" s="25">
        <f t="shared" si="10"/>
        <v>16</v>
      </c>
      <c r="I84" s="47" t="s">
        <v>92</v>
      </c>
    </row>
    <row r="85" ht="20" customHeight="1" spans="1:9">
      <c r="A85" s="12">
        <v>81</v>
      </c>
      <c r="B85" s="13"/>
      <c r="C85" s="37" t="s">
        <v>90</v>
      </c>
      <c r="D85" s="17" t="s">
        <v>97</v>
      </c>
      <c r="E85" s="18" t="s">
        <v>20</v>
      </c>
      <c r="F85" s="18">
        <v>1</v>
      </c>
      <c r="G85" s="15">
        <v>16</v>
      </c>
      <c r="H85" s="25">
        <f t="shared" si="10"/>
        <v>16</v>
      </c>
      <c r="I85" s="47" t="s">
        <v>92</v>
      </c>
    </row>
    <row r="86" ht="20" customHeight="1" spans="1:9">
      <c r="A86" s="12">
        <v>82</v>
      </c>
      <c r="B86" s="13"/>
      <c r="C86" s="37" t="s">
        <v>90</v>
      </c>
      <c r="D86" s="17" t="s">
        <v>98</v>
      </c>
      <c r="E86" s="18" t="s">
        <v>20</v>
      </c>
      <c r="F86" s="18">
        <v>1</v>
      </c>
      <c r="G86" s="15">
        <v>8</v>
      </c>
      <c r="H86" s="25">
        <f t="shared" si="10"/>
        <v>8</v>
      </c>
      <c r="I86" s="47" t="s">
        <v>92</v>
      </c>
    </row>
    <row r="87" ht="20" customHeight="1" spans="1:9">
      <c r="A87" s="12">
        <v>83</v>
      </c>
      <c r="B87" s="13"/>
      <c r="C87" s="37" t="s">
        <v>90</v>
      </c>
      <c r="D87" s="17" t="s">
        <v>99</v>
      </c>
      <c r="E87" s="18" t="s">
        <v>20</v>
      </c>
      <c r="F87" s="18">
        <v>1</v>
      </c>
      <c r="G87" s="15">
        <v>12</v>
      </c>
      <c r="H87" s="25">
        <f t="shared" si="10"/>
        <v>12</v>
      </c>
      <c r="I87" s="47" t="s">
        <v>92</v>
      </c>
    </row>
    <row r="88" ht="20" customHeight="1" spans="1:9">
      <c r="A88" s="12">
        <v>84</v>
      </c>
      <c r="B88" s="13"/>
      <c r="C88" s="37" t="s">
        <v>90</v>
      </c>
      <c r="D88" s="17" t="s">
        <v>100</v>
      </c>
      <c r="E88" s="18" t="s">
        <v>20</v>
      </c>
      <c r="F88" s="18">
        <v>1</v>
      </c>
      <c r="G88" s="15">
        <v>10</v>
      </c>
      <c r="H88" s="25">
        <f t="shared" si="10"/>
        <v>10</v>
      </c>
      <c r="I88" s="47" t="s">
        <v>92</v>
      </c>
    </row>
    <row r="89" ht="20" customHeight="1" spans="1:9">
      <c r="A89" s="12">
        <v>85</v>
      </c>
      <c r="B89" s="13"/>
      <c r="C89" s="37" t="s">
        <v>90</v>
      </c>
      <c r="D89" s="42" t="s">
        <v>100</v>
      </c>
      <c r="E89" s="18" t="s">
        <v>20</v>
      </c>
      <c r="F89" s="18">
        <v>4</v>
      </c>
      <c r="G89" s="15">
        <v>10</v>
      </c>
      <c r="H89" s="25">
        <f t="shared" si="10"/>
        <v>40</v>
      </c>
      <c r="I89" s="47" t="s">
        <v>92</v>
      </c>
    </row>
    <row r="90" ht="20" customHeight="1" spans="1:9">
      <c r="A90" s="12">
        <v>86</v>
      </c>
      <c r="B90" s="13"/>
      <c r="C90" s="37" t="s">
        <v>90</v>
      </c>
      <c r="D90" s="17" t="s">
        <v>101</v>
      </c>
      <c r="E90" s="18" t="s">
        <v>20</v>
      </c>
      <c r="F90" s="18">
        <v>1</v>
      </c>
      <c r="G90" s="15">
        <v>13</v>
      </c>
      <c r="H90" s="25">
        <f t="shared" si="10"/>
        <v>13</v>
      </c>
      <c r="I90" s="47" t="s">
        <v>92</v>
      </c>
    </row>
    <row r="91" ht="20" customHeight="1" spans="1:9">
      <c r="A91" s="12">
        <v>87</v>
      </c>
      <c r="B91" s="13"/>
      <c r="C91" s="38" t="s">
        <v>102</v>
      </c>
      <c r="D91" s="19"/>
      <c r="E91" s="19"/>
      <c r="F91" s="19"/>
      <c r="G91" s="19"/>
      <c r="H91" s="20"/>
      <c r="I91" s="19"/>
    </row>
    <row r="92" ht="20" customHeight="1" spans="1:9">
      <c r="A92" s="12">
        <v>88</v>
      </c>
      <c r="B92" s="13">
        <v>44865</v>
      </c>
      <c r="C92" s="60"/>
      <c r="D92" s="12"/>
      <c r="E92" s="12"/>
      <c r="F92" s="12"/>
      <c r="G92" s="12"/>
      <c r="H92" s="12"/>
      <c r="I92" s="12"/>
    </row>
    <row r="93" ht="20" customHeight="1" spans="1:9">
      <c r="A93" s="12">
        <v>89</v>
      </c>
      <c r="B93" s="13"/>
      <c r="C93" s="17" t="s">
        <v>90</v>
      </c>
      <c r="D93" s="17" t="s">
        <v>103</v>
      </c>
      <c r="E93" s="18" t="s">
        <v>20</v>
      </c>
      <c r="F93" s="18">
        <v>1</v>
      </c>
      <c r="G93" s="15">
        <v>10</v>
      </c>
      <c r="H93" s="25">
        <f t="shared" ref="H93:H106" si="11">F93*G93</f>
        <v>10</v>
      </c>
      <c r="I93" s="47" t="s">
        <v>92</v>
      </c>
    </row>
    <row r="94" ht="20" customHeight="1" spans="1:9">
      <c r="A94" s="12">
        <v>90</v>
      </c>
      <c r="B94" s="13"/>
      <c r="C94" s="17" t="s">
        <v>90</v>
      </c>
      <c r="D94" s="17" t="s">
        <v>104</v>
      </c>
      <c r="E94" s="18" t="s">
        <v>20</v>
      </c>
      <c r="F94" s="18">
        <v>2</v>
      </c>
      <c r="G94" s="15">
        <v>6</v>
      </c>
      <c r="H94" s="25">
        <f t="shared" si="11"/>
        <v>12</v>
      </c>
      <c r="I94" s="47" t="s">
        <v>92</v>
      </c>
    </row>
    <row r="95" ht="20" customHeight="1" spans="1:9">
      <c r="A95" s="12">
        <v>91</v>
      </c>
      <c r="B95" s="13"/>
      <c r="C95" s="17" t="s">
        <v>90</v>
      </c>
      <c r="D95" s="17" t="s">
        <v>105</v>
      </c>
      <c r="E95" s="18" t="s">
        <v>20</v>
      </c>
      <c r="F95" s="18">
        <v>1</v>
      </c>
      <c r="G95" s="15">
        <v>15</v>
      </c>
      <c r="H95" s="25">
        <f t="shared" si="11"/>
        <v>15</v>
      </c>
      <c r="I95" s="47" t="s">
        <v>92</v>
      </c>
    </row>
    <row r="96" ht="20" customHeight="1" spans="1:9">
      <c r="A96" s="12">
        <v>92</v>
      </c>
      <c r="B96" s="13"/>
      <c r="C96" s="17" t="s">
        <v>90</v>
      </c>
      <c r="D96" s="17" t="s">
        <v>106</v>
      </c>
      <c r="E96" s="18" t="s">
        <v>20</v>
      </c>
      <c r="F96" s="18">
        <v>1</v>
      </c>
      <c r="G96" s="15">
        <v>20</v>
      </c>
      <c r="H96" s="25">
        <f t="shared" si="11"/>
        <v>20</v>
      </c>
      <c r="I96" s="47" t="s">
        <v>92</v>
      </c>
    </row>
    <row r="97" ht="20" customHeight="1" spans="1:9">
      <c r="A97" s="12">
        <v>93</v>
      </c>
      <c r="B97" s="13"/>
      <c r="C97" s="17" t="s">
        <v>90</v>
      </c>
      <c r="D97" s="17" t="s">
        <v>107</v>
      </c>
      <c r="E97" s="18" t="s">
        <v>20</v>
      </c>
      <c r="F97" s="18">
        <v>1</v>
      </c>
      <c r="G97" s="15">
        <v>26</v>
      </c>
      <c r="H97" s="25">
        <f t="shared" si="11"/>
        <v>26</v>
      </c>
      <c r="I97" s="47" t="s">
        <v>92</v>
      </c>
    </row>
    <row r="98" ht="20" customHeight="1" spans="1:9">
      <c r="A98" s="12">
        <v>94</v>
      </c>
      <c r="B98" s="13"/>
      <c r="C98" s="17" t="s">
        <v>90</v>
      </c>
      <c r="D98" s="17" t="s">
        <v>108</v>
      </c>
      <c r="E98" s="18" t="s">
        <v>20</v>
      </c>
      <c r="F98" s="18">
        <v>1</v>
      </c>
      <c r="G98" s="15">
        <v>14</v>
      </c>
      <c r="H98" s="25">
        <f t="shared" si="11"/>
        <v>14</v>
      </c>
      <c r="I98" s="47" t="s">
        <v>92</v>
      </c>
    </row>
    <row r="99" ht="20" customHeight="1" spans="1:9">
      <c r="A99" s="12">
        <v>95</v>
      </c>
      <c r="B99" s="13"/>
      <c r="C99" s="17" t="s">
        <v>90</v>
      </c>
      <c r="D99" s="17" t="s">
        <v>109</v>
      </c>
      <c r="E99" s="18" t="s">
        <v>20</v>
      </c>
      <c r="F99" s="18">
        <v>4</v>
      </c>
      <c r="G99" s="15">
        <v>20</v>
      </c>
      <c r="H99" s="25">
        <f t="shared" si="11"/>
        <v>80</v>
      </c>
      <c r="I99" s="47" t="s">
        <v>92</v>
      </c>
    </row>
    <row r="100" ht="20" customHeight="1" spans="1:9">
      <c r="A100" s="12">
        <v>96</v>
      </c>
      <c r="B100" s="13"/>
      <c r="C100" s="17" t="s">
        <v>90</v>
      </c>
      <c r="D100" s="17" t="s">
        <v>110</v>
      </c>
      <c r="E100" s="18" t="s">
        <v>20</v>
      </c>
      <c r="F100" s="18">
        <v>4</v>
      </c>
      <c r="G100" s="15">
        <v>24</v>
      </c>
      <c r="H100" s="25">
        <f t="shared" si="11"/>
        <v>96</v>
      </c>
      <c r="I100" s="47" t="s">
        <v>92</v>
      </c>
    </row>
    <row r="101" ht="20" customHeight="1" spans="1:9">
      <c r="A101" s="12">
        <v>97</v>
      </c>
      <c r="B101" s="13"/>
      <c r="C101" s="17" t="s">
        <v>90</v>
      </c>
      <c r="D101" s="17" t="s">
        <v>97</v>
      </c>
      <c r="E101" s="18" t="s">
        <v>20</v>
      </c>
      <c r="F101" s="18">
        <v>1</v>
      </c>
      <c r="G101" s="15">
        <v>16</v>
      </c>
      <c r="H101" s="25">
        <f t="shared" si="11"/>
        <v>16</v>
      </c>
      <c r="I101" s="47" t="s">
        <v>92</v>
      </c>
    </row>
    <row r="102" ht="20" customHeight="1" spans="1:9">
      <c r="A102" s="12">
        <v>98</v>
      </c>
      <c r="B102" s="13"/>
      <c r="C102" s="17" t="s">
        <v>90</v>
      </c>
      <c r="D102" s="17" t="s">
        <v>111</v>
      </c>
      <c r="E102" s="18" t="s">
        <v>20</v>
      </c>
      <c r="F102" s="18">
        <v>1</v>
      </c>
      <c r="G102" s="15">
        <v>22</v>
      </c>
      <c r="H102" s="25">
        <f t="shared" si="11"/>
        <v>22</v>
      </c>
      <c r="I102" s="47" t="s">
        <v>92</v>
      </c>
    </row>
    <row r="103" ht="20" customHeight="1" spans="1:9">
      <c r="A103" s="12">
        <v>99</v>
      </c>
      <c r="B103" s="13"/>
      <c r="C103" s="17" t="s">
        <v>90</v>
      </c>
      <c r="D103" s="17" t="s">
        <v>112</v>
      </c>
      <c r="E103" s="18" t="s">
        <v>20</v>
      </c>
      <c r="F103" s="18">
        <v>1</v>
      </c>
      <c r="G103" s="15">
        <v>15</v>
      </c>
      <c r="H103" s="25">
        <f t="shared" si="11"/>
        <v>15</v>
      </c>
      <c r="I103" s="47" t="s">
        <v>92</v>
      </c>
    </row>
    <row r="104" ht="20" customHeight="1" spans="1:9">
      <c r="A104" s="12">
        <v>100</v>
      </c>
      <c r="B104" s="13"/>
      <c r="C104" s="17" t="s">
        <v>90</v>
      </c>
      <c r="D104" s="17" t="s">
        <v>113</v>
      </c>
      <c r="E104" s="18" t="s">
        <v>20</v>
      </c>
      <c r="F104" s="18">
        <v>2</v>
      </c>
      <c r="G104" s="15">
        <v>38</v>
      </c>
      <c r="H104" s="25">
        <f t="shared" si="11"/>
        <v>76</v>
      </c>
      <c r="I104" s="47" t="s">
        <v>92</v>
      </c>
    </row>
    <row r="105" ht="20" customHeight="1" spans="1:9">
      <c r="A105" s="12">
        <v>101</v>
      </c>
      <c r="B105" s="13"/>
      <c r="C105" s="17" t="s">
        <v>90</v>
      </c>
      <c r="D105" s="17" t="s">
        <v>114</v>
      </c>
      <c r="E105" s="18" t="s">
        <v>20</v>
      </c>
      <c r="F105" s="18">
        <v>3</v>
      </c>
      <c r="G105" s="15">
        <v>50</v>
      </c>
      <c r="H105" s="25">
        <f t="shared" si="11"/>
        <v>150</v>
      </c>
      <c r="I105" s="47" t="s">
        <v>92</v>
      </c>
    </row>
    <row r="106" ht="20" customHeight="1" spans="1:9">
      <c r="A106" s="12">
        <v>102</v>
      </c>
      <c r="B106" s="13"/>
      <c r="C106" s="17" t="s">
        <v>115</v>
      </c>
      <c r="D106" s="17" t="s">
        <v>116</v>
      </c>
      <c r="E106" s="18" t="s">
        <v>20</v>
      </c>
      <c r="F106" s="18">
        <v>10</v>
      </c>
      <c r="G106" s="15">
        <v>5</v>
      </c>
      <c r="H106" s="25">
        <f t="shared" si="11"/>
        <v>50</v>
      </c>
      <c r="I106" s="47" t="s">
        <v>117</v>
      </c>
    </row>
    <row r="107" ht="20" customHeight="1" spans="1:9">
      <c r="A107" s="12">
        <v>103</v>
      </c>
      <c r="B107" s="13"/>
      <c r="C107" s="19" t="s">
        <v>102</v>
      </c>
      <c r="D107" s="19"/>
      <c r="E107" s="19"/>
      <c r="F107" s="19"/>
      <c r="G107" s="19"/>
      <c r="H107" s="25"/>
      <c r="I107" s="19"/>
    </row>
    <row r="108" ht="20" customHeight="1" spans="1:9">
      <c r="A108" s="12">
        <v>104</v>
      </c>
      <c r="B108" s="13">
        <v>44865</v>
      </c>
      <c r="C108" s="17" t="s">
        <v>118</v>
      </c>
      <c r="D108" s="18" t="s">
        <v>119</v>
      </c>
      <c r="E108" s="18" t="s">
        <v>120</v>
      </c>
      <c r="F108" s="18">
        <v>200</v>
      </c>
      <c r="G108" s="26">
        <v>10</v>
      </c>
      <c r="H108" s="25">
        <f t="shared" ref="H108:H112" si="12">F108*G108</f>
        <v>2000</v>
      </c>
      <c r="I108" s="49" t="s">
        <v>121</v>
      </c>
    </row>
    <row r="109" ht="20" customHeight="1" spans="1:9">
      <c r="A109" s="12">
        <v>105</v>
      </c>
      <c r="B109" s="13"/>
      <c r="C109" s="17" t="s">
        <v>118</v>
      </c>
      <c r="D109" s="18" t="s">
        <v>122</v>
      </c>
      <c r="E109" s="18" t="s">
        <v>120</v>
      </c>
      <c r="F109" s="18">
        <v>200</v>
      </c>
      <c r="G109" s="26">
        <v>8</v>
      </c>
      <c r="H109" s="25">
        <f t="shared" si="12"/>
        <v>1600</v>
      </c>
      <c r="I109" s="49" t="s">
        <v>121</v>
      </c>
    </row>
    <row r="110" ht="20" customHeight="1" spans="1:9">
      <c r="A110" s="12">
        <v>106</v>
      </c>
      <c r="B110" s="13"/>
      <c r="C110" s="19" t="s">
        <v>65</v>
      </c>
      <c r="D110" s="17"/>
      <c r="E110" s="18"/>
      <c r="F110" s="18"/>
      <c r="G110" s="15"/>
      <c r="H110" s="16"/>
      <c r="I110" s="47"/>
    </row>
    <row r="111" ht="20" customHeight="1" spans="1:9">
      <c r="A111" s="12">
        <v>107</v>
      </c>
      <c r="B111" s="13">
        <v>44866</v>
      </c>
      <c r="C111" s="31" t="s">
        <v>123</v>
      </c>
      <c r="D111" s="30"/>
      <c r="E111" s="30"/>
      <c r="F111" s="30"/>
      <c r="G111" s="15"/>
      <c r="H111" s="32"/>
      <c r="I111" s="30"/>
    </row>
    <row r="112" ht="20" customHeight="1" spans="1:9">
      <c r="A112" s="12">
        <v>108</v>
      </c>
      <c r="B112" s="13"/>
      <c r="C112" s="17" t="s">
        <v>124</v>
      </c>
      <c r="D112" s="18" t="s">
        <v>125</v>
      </c>
      <c r="E112" s="18" t="s">
        <v>13</v>
      </c>
      <c r="F112" s="18">
        <v>1</v>
      </c>
      <c r="G112" s="26">
        <v>780</v>
      </c>
      <c r="H112" s="25">
        <f t="shared" si="12"/>
        <v>780</v>
      </c>
      <c r="I112" s="53" t="s">
        <v>126</v>
      </c>
    </row>
    <row r="113" ht="20" customHeight="1" spans="1:9">
      <c r="A113" s="12">
        <v>109</v>
      </c>
      <c r="B113" s="13"/>
      <c r="C113" s="19" t="s">
        <v>50</v>
      </c>
      <c r="D113" s="18"/>
      <c r="E113" s="15"/>
      <c r="F113" s="18"/>
      <c r="G113" s="26"/>
      <c r="H113" s="25"/>
      <c r="I113" s="49"/>
    </row>
    <row r="114" s="1" customFormat="1" ht="20" customHeight="1" spans="1:9">
      <c r="A114" s="61">
        <v>110</v>
      </c>
      <c r="B114" s="62"/>
      <c r="C114" s="63" t="s">
        <v>127</v>
      </c>
      <c r="D114" s="64" t="s">
        <v>128</v>
      </c>
      <c r="E114" s="65" t="s">
        <v>20</v>
      </c>
      <c r="F114" s="66">
        <v>1</v>
      </c>
      <c r="G114" s="67">
        <v>50</v>
      </c>
      <c r="H114" s="68">
        <f t="shared" ref="H114:H119" si="13">F114*G114</f>
        <v>50</v>
      </c>
      <c r="I114" s="90" t="s">
        <v>129</v>
      </c>
    </row>
    <row r="115" s="1" customFormat="1" ht="20" customHeight="1" spans="1:9">
      <c r="A115" s="61">
        <v>111</v>
      </c>
      <c r="B115" s="62"/>
      <c r="C115" s="69" t="s">
        <v>130</v>
      </c>
      <c r="D115" s="70"/>
      <c r="E115" s="71"/>
      <c r="F115" s="70"/>
      <c r="G115" s="72"/>
      <c r="H115" s="68"/>
      <c r="I115" s="90"/>
    </row>
    <row r="116" ht="20" customHeight="1" spans="1:9">
      <c r="A116" s="12">
        <v>112</v>
      </c>
      <c r="B116" s="13">
        <v>44867</v>
      </c>
      <c r="C116" s="14" t="s">
        <v>131</v>
      </c>
      <c r="D116" s="30" t="s">
        <v>132</v>
      </c>
      <c r="E116" s="30" t="s">
        <v>20</v>
      </c>
      <c r="F116" s="30">
        <v>10</v>
      </c>
      <c r="G116" s="26">
        <v>25</v>
      </c>
      <c r="H116" s="25">
        <f t="shared" si="13"/>
        <v>250</v>
      </c>
      <c r="I116" s="91"/>
    </row>
    <row r="117" ht="20" customHeight="1" spans="1:9">
      <c r="A117" s="12">
        <v>113</v>
      </c>
      <c r="B117" s="13"/>
      <c r="C117" s="19" t="s">
        <v>133</v>
      </c>
      <c r="D117" s="18"/>
      <c r="E117" s="18"/>
      <c r="F117" s="22"/>
      <c r="G117" s="26"/>
      <c r="H117" s="25"/>
      <c r="I117" s="53"/>
    </row>
    <row r="118" ht="20" customHeight="1" spans="1:9">
      <c r="A118" s="12">
        <v>114</v>
      </c>
      <c r="B118" s="13"/>
      <c r="C118" s="14" t="s">
        <v>131</v>
      </c>
      <c r="D118" s="30" t="s">
        <v>134</v>
      </c>
      <c r="E118" s="30" t="s">
        <v>20</v>
      </c>
      <c r="F118" s="73">
        <v>10</v>
      </c>
      <c r="G118" s="26">
        <v>25</v>
      </c>
      <c r="H118" s="25">
        <f t="shared" si="13"/>
        <v>250</v>
      </c>
      <c r="I118" s="92"/>
    </row>
    <row r="119" ht="20" customHeight="1" spans="1:9">
      <c r="A119" s="12">
        <v>115</v>
      </c>
      <c r="B119" s="13"/>
      <c r="C119" s="17" t="s">
        <v>131</v>
      </c>
      <c r="D119" s="29" t="s">
        <v>135</v>
      </c>
      <c r="E119" s="29" t="s">
        <v>20</v>
      </c>
      <c r="F119" s="74">
        <v>100</v>
      </c>
      <c r="G119" s="26">
        <v>30</v>
      </c>
      <c r="H119" s="25">
        <f t="shared" si="13"/>
        <v>3000</v>
      </c>
      <c r="I119" s="47" t="s">
        <v>136</v>
      </c>
    </row>
    <row r="120" ht="20" customHeight="1" spans="1:9">
      <c r="A120" s="12">
        <v>116</v>
      </c>
      <c r="B120" s="13"/>
      <c r="C120" s="19" t="s">
        <v>137</v>
      </c>
      <c r="D120" s="14"/>
      <c r="E120" s="75"/>
      <c r="F120" s="76"/>
      <c r="G120" s="77"/>
      <c r="H120" s="25"/>
      <c r="I120" s="49"/>
    </row>
    <row r="121" ht="20" customHeight="1" spans="1:9">
      <c r="A121" s="12">
        <v>117</v>
      </c>
      <c r="B121" s="13"/>
      <c r="C121" s="17" t="s">
        <v>131</v>
      </c>
      <c r="D121" s="29" t="s">
        <v>135</v>
      </c>
      <c r="E121" s="29" t="s">
        <v>20</v>
      </c>
      <c r="F121" s="29">
        <v>50</v>
      </c>
      <c r="G121" s="26">
        <v>30</v>
      </c>
      <c r="H121" s="25">
        <f t="shared" ref="H121:H126" si="14">F121*G121</f>
        <v>1500</v>
      </c>
      <c r="I121" s="47" t="s">
        <v>136</v>
      </c>
    </row>
    <row r="122" ht="20" customHeight="1" spans="1:9">
      <c r="A122" s="12">
        <v>118</v>
      </c>
      <c r="B122" s="13"/>
      <c r="C122" s="19" t="s">
        <v>138</v>
      </c>
      <c r="D122" s="18"/>
      <c r="E122" s="18"/>
      <c r="F122" s="18"/>
      <c r="G122" s="24"/>
      <c r="H122" s="25"/>
      <c r="I122" s="47"/>
    </row>
    <row r="123" ht="20" customHeight="1" spans="1:9">
      <c r="A123" s="12">
        <v>119</v>
      </c>
      <c r="B123" s="13"/>
      <c r="C123" s="17" t="s">
        <v>139</v>
      </c>
      <c r="D123" s="18" t="s">
        <v>140</v>
      </c>
      <c r="E123" s="18" t="s">
        <v>20</v>
      </c>
      <c r="F123" s="18">
        <v>24</v>
      </c>
      <c r="G123" s="26">
        <v>10</v>
      </c>
      <c r="H123" s="25">
        <f t="shared" si="14"/>
        <v>240</v>
      </c>
      <c r="I123" s="53" t="s">
        <v>141</v>
      </c>
    </row>
    <row r="124" ht="20" customHeight="1" spans="1:9">
      <c r="A124" s="12">
        <v>120</v>
      </c>
      <c r="B124" s="13"/>
      <c r="C124" s="19" t="s">
        <v>142</v>
      </c>
      <c r="D124" s="18"/>
      <c r="E124" s="18"/>
      <c r="F124" s="18"/>
      <c r="G124" s="26"/>
      <c r="H124" s="25"/>
      <c r="I124" s="48"/>
    </row>
    <row r="125" ht="20" customHeight="1" spans="1:9">
      <c r="A125" s="12">
        <v>121</v>
      </c>
      <c r="B125" s="13">
        <v>44869</v>
      </c>
      <c r="C125" s="78" t="s">
        <v>143</v>
      </c>
      <c r="D125" s="79"/>
      <c r="E125" s="80"/>
      <c r="F125" s="81"/>
      <c r="G125" s="82"/>
      <c r="H125" s="25"/>
      <c r="I125" s="48"/>
    </row>
    <row r="126" ht="20" customHeight="1" spans="1:9">
      <c r="A126" s="12">
        <v>122</v>
      </c>
      <c r="B126" s="13"/>
      <c r="C126" s="57" t="s">
        <v>56</v>
      </c>
      <c r="D126" s="22"/>
      <c r="E126" s="22" t="s">
        <v>57</v>
      </c>
      <c r="F126" s="22">
        <v>8</v>
      </c>
      <c r="G126" s="83">
        <v>80</v>
      </c>
      <c r="H126" s="25">
        <f t="shared" si="14"/>
        <v>640</v>
      </c>
      <c r="I126" s="93" t="s">
        <v>58</v>
      </c>
    </row>
    <row r="127" ht="20" customHeight="1" spans="1:9">
      <c r="A127" s="12">
        <v>123</v>
      </c>
      <c r="B127" s="13"/>
      <c r="C127" s="84" t="s">
        <v>82</v>
      </c>
      <c r="D127" s="22"/>
      <c r="E127" s="22"/>
      <c r="F127" s="22"/>
      <c r="G127" s="23"/>
      <c r="H127" s="55"/>
      <c r="I127" s="89"/>
    </row>
    <row r="128" ht="20" customHeight="1" spans="1:9">
      <c r="A128" s="12">
        <v>124</v>
      </c>
      <c r="B128" s="13"/>
      <c r="C128" s="85" t="s">
        <v>144</v>
      </c>
      <c r="D128" s="86"/>
      <c r="E128" s="22"/>
      <c r="F128" s="22"/>
      <c r="G128" s="83"/>
      <c r="H128" s="55"/>
      <c r="I128" s="93"/>
    </row>
    <row r="129" ht="20" customHeight="1" spans="1:9">
      <c r="A129" s="12">
        <v>125</v>
      </c>
      <c r="B129" s="13"/>
      <c r="C129" s="57" t="s">
        <v>56</v>
      </c>
      <c r="D129" s="22"/>
      <c r="E129" s="22" t="s">
        <v>57</v>
      </c>
      <c r="F129" s="22">
        <v>6</v>
      </c>
      <c r="G129" s="83">
        <v>80</v>
      </c>
      <c r="H129" s="25">
        <f t="shared" ref="H129:H132" si="15">F129*G129</f>
        <v>480</v>
      </c>
      <c r="I129" s="93" t="s">
        <v>58</v>
      </c>
    </row>
    <row r="130" ht="20" customHeight="1" spans="1:9">
      <c r="A130" s="12">
        <v>126</v>
      </c>
      <c r="B130" s="13"/>
      <c r="C130" s="84" t="s">
        <v>145</v>
      </c>
      <c r="D130" s="22"/>
      <c r="E130" s="22"/>
      <c r="F130" s="22"/>
      <c r="G130" s="23"/>
      <c r="H130" s="55"/>
      <c r="I130" s="89"/>
    </row>
    <row r="131" ht="20" customHeight="1" spans="1:9">
      <c r="A131" s="12">
        <v>127</v>
      </c>
      <c r="B131" s="13"/>
      <c r="C131" s="57" t="s">
        <v>56</v>
      </c>
      <c r="D131" s="22"/>
      <c r="E131" s="22" t="s">
        <v>57</v>
      </c>
      <c r="F131" s="22">
        <v>1</v>
      </c>
      <c r="G131" s="83">
        <v>80</v>
      </c>
      <c r="H131" s="25">
        <f t="shared" si="15"/>
        <v>80</v>
      </c>
      <c r="I131" s="93" t="s">
        <v>58</v>
      </c>
    </row>
    <row r="132" ht="20" customHeight="1" spans="1:9">
      <c r="A132" s="12">
        <v>128</v>
      </c>
      <c r="B132" s="13"/>
      <c r="C132" s="57" t="s">
        <v>131</v>
      </c>
      <c r="D132" s="74" t="s">
        <v>146</v>
      </c>
      <c r="E132" s="22" t="s">
        <v>20</v>
      </c>
      <c r="F132" s="22">
        <v>50</v>
      </c>
      <c r="G132" s="23">
        <v>35</v>
      </c>
      <c r="H132" s="25">
        <f t="shared" si="15"/>
        <v>1750</v>
      </c>
      <c r="I132" s="93" t="s">
        <v>136</v>
      </c>
    </row>
    <row r="133" ht="20" customHeight="1" spans="1:9">
      <c r="A133" s="12">
        <v>129</v>
      </c>
      <c r="B133" s="13">
        <v>44869</v>
      </c>
      <c r="C133" s="84" t="s">
        <v>147</v>
      </c>
      <c r="D133" s="94"/>
      <c r="E133" s="22"/>
      <c r="F133" s="22"/>
      <c r="G133" s="23"/>
      <c r="H133" s="25"/>
      <c r="I133" s="89"/>
    </row>
    <row r="134" ht="20" customHeight="1" spans="1:9">
      <c r="A134" s="12">
        <v>130</v>
      </c>
      <c r="B134" s="13"/>
      <c r="C134" s="57" t="s">
        <v>148</v>
      </c>
      <c r="D134" s="22" t="s">
        <v>149</v>
      </c>
      <c r="E134" s="22" t="s">
        <v>13</v>
      </c>
      <c r="F134" s="22">
        <v>1</v>
      </c>
      <c r="G134" s="25">
        <v>1600</v>
      </c>
      <c r="H134" s="25">
        <f t="shared" ref="H134:H140" si="16">F134*G134</f>
        <v>1600</v>
      </c>
      <c r="I134" s="89" t="s">
        <v>150</v>
      </c>
    </row>
    <row r="135" ht="20" customHeight="1" spans="1:9">
      <c r="A135" s="12">
        <v>131</v>
      </c>
      <c r="B135" s="13"/>
      <c r="C135" s="86" t="s">
        <v>151</v>
      </c>
      <c r="D135" s="22"/>
      <c r="E135" s="22"/>
      <c r="F135" s="22"/>
      <c r="G135" s="23"/>
      <c r="H135" s="25"/>
      <c r="I135" s="89"/>
    </row>
    <row r="136" ht="20" customHeight="1" spans="1:9">
      <c r="A136" s="12">
        <v>132</v>
      </c>
      <c r="B136" s="13"/>
      <c r="C136" s="57" t="s">
        <v>148</v>
      </c>
      <c r="D136" s="22" t="s">
        <v>149</v>
      </c>
      <c r="E136" s="22" t="s">
        <v>13</v>
      </c>
      <c r="F136" s="22">
        <v>1</v>
      </c>
      <c r="G136" s="25">
        <v>1600</v>
      </c>
      <c r="H136" s="25">
        <f t="shared" si="16"/>
        <v>1600</v>
      </c>
      <c r="I136" s="89" t="s">
        <v>150</v>
      </c>
    </row>
    <row r="137" ht="20" customHeight="1" spans="1:9">
      <c r="A137" s="12">
        <v>133</v>
      </c>
      <c r="B137" s="13"/>
      <c r="C137" s="84" t="s">
        <v>152</v>
      </c>
      <c r="D137" s="79"/>
      <c r="E137" s="80"/>
      <c r="F137" s="81"/>
      <c r="G137" s="82"/>
      <c r="H137" s="25"/>
      <c r="I137" s="48"/>
    </row>
    <row r="138" ht="20" customHeight="1" spans="1:9">
      <c r="A138" s="12">
        <v>134</v>
      </c>
      <c r="B138" s="13"/>
      <c r="C138" s="95" t="s">
        <v>153</v>
      </c>
      <c r="D138" s="94"/>
      <c r="E138" s="22"/>
      <c r="F138" s="22"/>
      <c r="G138" s="25"/>
      <c r="H138" s="25"/>
      <c r="I138" s="103"/>
    </row>
    <row r="139" ht="20" customHeight="1" spans="1:9">
      <c r="A139" s="12">
        <v>135</v>
      </c>
      <c r="B139" s="13"/>
      <c r="C139" s="96" t="s">
        <v>33</v>
      </c>
      <c r="D139" s="22" t="s">
        <v>154</v>
      </c>
      <c r="E139" s="22" t="s">
        <v>13</v>
      </c>
      <c r="F139" s="22">
        <v>1</v>
      </c>
      <c r="G139" s="25">
        <v>850</v>
      </c>
      <c r="H139" s="25">
        <f t="shared" si="16"/>
        <v>850</v>
      </c>
      <c r="I139" s="103" t="s">
        <v>155</v>
      </c>
    </row>
    <row r="140" ht="20" customHeight="1" spans="1:9">
      <c r="A140" s="12">
        <v>136</v>
      </c>
      <c r="B140" s="13"/>
      <c r="C140" s="57" t="s">
        <v>131</v>
      </c>
      <c r="D140" s="22" t="s">
        <v>156</v>
      </c>
      <c r="E140" s="22" t="s">
        <v>20</v>
      </c>
      <c r="F140" s="22">
        <v>20</v>
      </c>
      <c r="G140" s="23">
        <v>35</v>
      </c>
      <c r="H140" s="25">
        <f t="shared" si="16"/>
        <v>700</v>
      </c>
      <c r="I140" s="93" t="s">
        <v>157</v>
      </c>
    </row>
    <row r="141" ht="20" customHeight="1" spans="1:9">
      <c r="A141" s="12">
        <v>137</v>
      </c>
      <c r="B141" s="13"/>
      <c r="C141" s="84" t="s">
        <v>133</v>
      </c>
      <c r="D141" s="22"/>
      <c r="E141" s="22"/>
      <c r="F141" s="22"/>
      <c r="G141" s="23"/>
      <c r="H141" s="55"/>
      <c r="I141" s="89"/>
    </row>
    <row r="142" ht="20" customHeight="1" spans="1:9">
      <c r="A142" s="12">
        <v>138</v>
      </c>
      <c r="B142" s="13"/>
      <c r="C142" s="57" t="s">
        <v>131</v>
      </c>
      <c r="D142" s="22" t="s">
        <v>156</v>
      </c>
      <c r="E142" s="22" t="s">
        <v>20</v>
      </c>
      <c r="F142" s="22">
        <v>30</v>
      </c>
      <c r="G142" s="23">
        <v>35</v>
      </c>
      <c r="H142" s="25">
        <f t="shared" ref="H142:H147" si="17">F142*G142</f>
        <v>1050</v>
      </c>
      <c r="I142" s="93" t="s">
        <v>157</v>
      </c>
    </row>
    <row r="143" ht="20" customHeight="1" spans="1:9">
      <c r="A143" s="12">
        <v>139</v>
      </c>
      <c r="B143" s="13"/>
      <c r="C143" s="84" t="s">
        <v>145</v>
      </c>
      <c r="D143" s="22"/>
      <c r="E143" s="22"/>
      <c r="F143" s="22"/>
      <c r="G143" s="23"/>
      <c r="H143" s="55"/>
      <c r="I143" s="89"/>
    </row>
    <row r="144" ht="20" customHeight="1" spans="1:9">
      <c r="A144" s="12">
        <v>140</v>
      </c>
      <c r="B144" s="44">
        <v>44869</v>
      </c>
      <c r="C144" s="57" t="s">
        <v>131</v>
      </c>
      <c r="D144" s="74" t="s">
        <v>146</v>
      </c>
      <c r="E144" s="22" t="s">
        <v>20</v>
      </c>
      <c r="F144" s="22">
        <v>30</v>
      </c>
      <c r="G144" s="23">
        <v>35</v>
      </c>
      <c r="H144" s="25">
        <f t="shared" si="17"/>
        <v>1050</v>
      </c>
      <c r="I144" s="93" t="s">
        <v>136</v>
      </c>
    </row>
    <row r="145" ht="20" customHeight="1" spans="1:9">
      <c r="A145" s="12">
        <v>141</v>
      </c>
      <c r="B145" s="44"/>
      <c r="C145" s="84" t="s">
        <v>138</v>
      </c>
      <c r="D145" s="22"/>
      <c r="E145" s="22"/>
      <c r="F145" s="22"/>
      <c r="G145" s="23"/>
      <c r="H145" s="55"/>
      <c r="I145" s="89"/>
    </row>
    <row r="146" ht="20" customHeight="1" spans="1:9">
      <c r="A146" s="12">
        <v>142</v>
      </c>
      <c r="B146" s="44"/>
      <c r="C146" s="57" t="s">
        <v>131</v>
      </c>
      <c r="D146" s="74" t="s">
        <v>146</v>
      </c>
      <c r="E146" s="22" t="s">
        <v>20</v>
      </c>
      <c r="F146" s="22">
        <v>50</v>
      </c>
      <c r="G146" s="23">
        <v>35</v>
      </c>
      <c r="H146" s="25">
        <f t="shared" si="17"/>
        <v>1750</v>
      </c>
      <c r="I146" s="93" t="s">
        <v>136</v>
      </c>
    </row>
    <row r="147" ht="20" customHeight="1" spans="1:9">
      <c r="A147" s="12">
        <v>143</v>
      </c>
      <c r="B147" s="44"/>
      <c r="C147" s="97" t="s">
        <v>131</v>
      </c>
      <c r="D147" s="73" t="s">
        <v>134</v>
      </c>
      <c r="E147" s="73" t="s">
        <v>20</v>
      </c>
      <c r="F147" s="73">
        <v>40</v>
      </c>
      <c r="G147" s="23">
        <v>25</v>
      </c>
      <c r="H147" s="25">
        <f t="shared" si="17"/>
        <v>1000</v>
      </c>
      <c r="I147" s="119"/>
    </row>
    <row r="148" ht="20" customHeight="1" spans="1:9">
      <c r="A148" s="12">
        <v>144</v>
      </c>
      <c r="B148" s="44"/>
      <c r="C148" s="84" t="s">
        <v>137</v>
      </c>
      <c r="D148" s="22"/>
      <c r="E148" s="22"/>
      <c r="F148" s="22"/>
      <c r="G148" s="23"/>
      <c r="H148" s="55"/>
      <c r="I148" s="89"/>
    </row>
    <row r="149" ht="20" customHeight="1" spans="1:9">
      <c r="A149" s="12">
        <v>145</v>
      </c>
      <c r="B149" s="44"/>
      <c r="C149" s="86" t="s">
        <v>60</v>
      </c>
      <c r="D149" s="94"/>
      <c r="E149" s="22"/>
      <c r="F149" s="22"/>
      <c r="G149" s="98"/>
      <c r="H149" s="36"/>
      <c r="I149" s="120"/>
    </row>
    <row r="150" ht="20" customHeight="1" spans="1:9">
      <c r="A150" s="12">
        <v>146</v>
      </c>
      <c r="B150" s="44"/>
      <c r="C150" s="99" t="s">
        <v>61</v>
      </c>
      <c r="D150" s="100"/>
      <c r="E150" s="100" t="s">
        <v>57</v>
      </c>
      <c r="F150" s="101">
        <v>19</v>
      </c>
      <c r="G150" s="83">
        <v>80</v>
      </c>
      <c r="H150" s="25">
        <f t="shared" ref="H150:H157" si="18">F150*G150</f>
        <v>1520</v>
      </c>
      <c r="I150" s="93" t="s">
        <v>58</v>
      </c>
    </row>
    <row r="151" ht="20" customHeight="1" spans="1:9">
      <c r="A151" s="12">
        <v>147</v>
      </c>
      <c r="B151" s="44"/>
      <c r="C151" s="84" t="s">
        <v>62</v>
      </c>
      <c r="D151" s="22"/>
      <c r="E151" s="22"/>
      <c r="F151" s="22"/>
      <c r="G151" s="23"/>
      <c r="H151" s="55"/>
      <c r="I151" s="89"/>
    </row>
    <row r="152" ht="20" customHeight="1" spans="1:9">
      <c r="A152" s="12">
        <v>148</v>
      </c>
      <c r="B152" s="44"/>
      <c r="C152" s="102" t="s">
        <v>158</v>
      </c>
      <c r="D152" s="103"/>
      <c r="E152" s="103"/>
      <c r="F152" s="103"/>
      <c r="G152" s="55"/>
      <c r="H152" s="55"/>
      <c r="I152" s="55"/>
    </row>
    <row r="153" ht="20" customHeight="1" spans="1:9">
      <c r="A153" s="12">
        <v>149</v>
      </c>
      <c r="B153" s="44"/>
      <c r="C153" s="99" t="s">
        <v>56</v>
      </c>
      <c r="D153" s="22"/>
      <c r="E153" s="22" t="s">
        <v>57</v>
      </c>
      <c r="F153" s="22">
        <v>42</v>
      </c>
      <c r="G153" s="83">
        <v>80</v>
      </c>
      <c r="H153" s="25">
        <f t="shared" si="18"/>
        <v>3360</v>
      </c>
      <c r="I153" s="93" t="s">
        <v>58</v>
      </c>
    </row>
    <row r="154" ht="20" customHeight="1" spans="1:9">
      <c r="A154" s="12">
        <v>150</v>
      </c>
      <c r="B154" s="44"/>
      <c r="C154" s="84" t="s">
        <v>46</v>
      </c>
      <c r="D154" s="22"/>
      <c r="E154" s="22"/>
      <c r="F154" s="22"/>
      <c r="G154" s="23"/>
      <c r="H154" s="55"/>
      <c r="I154" s="89"/>
    </row>
    <row r="155" ht="20" customHeight="1" spans="1:9">
      <c r="A155" s="12">
        <v>151</v>
      </c>
      <c r="B155" s="13">
        <v>44873</v>
      </c>
      <c r="C155" s="17" t="s">
        <v>29</v>
      </c>
      <c r="D155" s="18" t="s">
        <v>159</v>
      </c>
      <c r="E155" s="18" t="s">
        <v>13</v>
      </c>
      <c r="F155" s="18">
        <v>1</v>
      </c>
      <c r="G155" s="15">
        <v>950</v>
      </c>
      <c r="H155" s="25">
        <f t="shared" si="18"/>
        <v>950</v>
      </c>
      <c r="I155" s="50" t="s">
        <v>160</v>
      </c>
    </row>
    <row r="156" ht="20" customHeight="1" spans="1:9">
      <c r="A156" s="12">
        <v>152</v>
      </c>
      <c r="B156" s="13"/>
      <c r="C156" s="17" t="s">
        <v>69</v>
      </c>
      <c r="D156" s="18" t="s">
        <v>70</v>
      </c>
      <c r="E156" s="18" t="s">
        <v>57</v>
      </c>
      <c r="F156" s="18">
        <v>1</v>
      </c>
      <c r="G156" s="26">
        <v>230</v>
      </c>
      <c r="H156" s="25">
        <f t="shared" si="18"/>
        <v>230</v>
      </c>
      <c r="I156" s="47" t="s">
        <v>74</v>
      </c>
    </row>
    <row r="157" ht="20" customHeight="1" spans="1:9">
      <c r="A157" s="12">
        <v>153</v>
      </c>
      <c r="B157" s="13"/>
      <c r="C157" s="17" t="s">
        <v>77</v>
      </c>
      <c r="D157" s="18" t="s">
        <v>71</v>
      </c>
      <c r="E157" s="18" t="s">
        <v>57</v>
      </c>
      <c r="F157" s="18">
        <v>2</v>
      </c>
      <c r="G157" s="15">
        <v>230</v>
      </c>
      <c r="H157" s="25">
        <f t="shared" si="18"/>
        <v>460</v>
      </c>
      <c r="I157" s="47" t="s">
        <v>74</v>
      </c>
    </row>
    <row r="158" ht="20" customHeight="1" spans="1:9">
      <c r="A158" s="12">
        <v>154</v>
      </c>
      <c r="B158" s="13"/>
      <c r="C158" s="19" t="s">
        <v>145</v>
      </c>
      <c r="D158" s="29"/>
      <c r="E158" s="29"/>
      <c r="F158" s="29"/>
      <c r="G158" s="26"/>
      <c r="H158" s="25"/>
      <c r="I158" s="47"/>
    </row>
    <row r="159" ht="20" customHeight="1" spans="1:9">
      <c r="A159" s="12">
        <v>155</v>
      </c>
      <c r="B159" s="13"/>
      <c r="C159" s="27" t="s">
        <v>161</v>
      </c>
      <c r="D159" s="18"/>
      <c r="E159" s="18"/>
      <c r="F159" s="18"/>
      <c r="G159" s="45"/>
      <c r="H159" s="25"/>
      <c r="I159" s="53"/>
    </row>
    <row r="160" ht="20" customHeight="1" spans="1:9">
      <c r="A160" s="12">
        <v>156</v>
      </c>
      <c r="B160" s="13"/>
      <c r="C160" s="17" t="s">
        <v>162</v>
      </c>
      <c r="D160" s="18" t="s">
        <v>163</v>
      </c>
      <c r="E160" s="18" t="s">
        <v>20</v>
      </c>
      <c r="F160" s="18">
        <v>8</v>
      </c>
      <c r="G160" s="45">
        <v>185</v>
      </c>
      <c r="H160" s="25">
        <f t="shared" ref="H160:H164" si="19">F160*G160</f>
        <v>1480</v>
      </c>
      <c r="I160" s="53" t="s">
        <v>41</v>
      </c>
    </row>
    <row r="161" ht="20" customHeight="1" spans="1:9">
      <c r="A161" s="12">
        <v>157</v>
      </c>
      <c r="B161" s="13"/>
      <c r="C161" s="27" t="s">
        <v>164</v>
      </c>
      <c r="D161" s="18"/>
      <c r="E161" s="18"/>
      <c r="F161" s="18"/>
      <c r="G161" s="45"/>
      <c r="H161" s="25"/>
      <c r="I161" s="53"/>
    </row>
    <row r="162" ht="20" customHeight="1" spans="1:9">
      <c r="A162" s="12">
        <v>158</v>
      </c>
      <c r="B162" s="13"/>
      <c r="C162" s="17" t="s">
        <v>162</v>
      </c>
      <c r="D162" s="18" t="s">
        <v>165</v>
      </c>
      <c r="E162" s="18" t="s">
        <v>20</v>
      </c>
      <c r="F162" s="18">
        <v>8</v>
      </c>
      <c r="G162" s="45">
        <v>380</v>
      </c>
      <c r="H162" s="25">
        <f t="shared" si="19"/>
        <v>3040</v>
      </c>
      <c r="I162" s="53" t="s">
        <v>41</v>
      </c>
    </row>
    <row r="163" ht="20" customHeight="1" spans="1:9">
      <c r="A163" s="12">
        <v>159</v>
      </c>
      <c r="B163" s="13"/>
      <c r="C163" s="19" t="s">
        <v>65</v>
      </c>
      <c r="D163" s="18"/>
      <c r="E163" s="18"/>
      <c r="F163" s="18"/>
      <c r="G163" s="45"/>
      <c r="H163" s="25"/>
      <c r="I163" s="53"/>
    </row>
    <row r="164" ht="20" customHeight="1" spans="1:9">
      <c r="A164" s="12">
        <v>160</v>
      </c>
      <c r="B164" s="13"/>
      <c r="C164" s="17" t="s">
        <v>77</v>
      </c>
      <c r="D164" s="18" t="s">
        <v>71</v>
      </c>
      <c r="E164" s="18" t="s">
        <v>57</v>
      </c>
      <c r="F164" s="18">
        <v>8</v>
      </c>
      <c r="G164" s="26">
        <v>230</v>
      </c>
      <c r="H164" s="25">
        <f t="shared" si="19"/>
        <v>1840</v>
      </c>
      <c r="I164" s="47" t="s">
        <v>166</v>
      </c>
    </row>
    <row r="165" ht="20" customHeight="1" spans="1:9">
      <c r="A165" s="12">
        <v>161</v>
      </c>
      <c r="B165" s="13"/>
      <c r="C165" s="19" t="s">
        <v>167</v>
      </c>
      <c r="D165" s="18"/>
      <c r="E165" s="18"/>
      <c r="F165" s="18"/>
      <c r="G165" s="45"/>
      <c r="H165" s="25"/>
      <c r="I165" s="53"/>
    </row>
    <row r="166" ht="20" customHeight="1" spans="1:9">
      <c r="A166" s="12">
        <v>162</v>
      </c>
      <c r="B166" s="13">
        <v>44873</v>
      </c>
      <c r="C166" s="57" t="s">
        <v>168</v>
      </c>
      <c r="D166" s="22" t="s">
        <v>169</v>
      </c>
      <c r="E166" s="22" t="s">
        <v>13</v>
      </c>
      <c r="F166" s="22">
        <v>6</v>
      </c>
      <c r="G166" s="83">
        <v>2100</v>
      </c>
      <c r="H166" s="25">
        <f t="shared" ref="H166:H170" si="20">F166*G166</f>
        <v>12600</v>
      </c>
      <c r="I166" s="93" t="s">
        <v>170</v>
      </c>
    </row>
    <row r="167" ht="20" customHeight="1" spans="1:9">
      <c r="A167" s="12">
        <v>163</v>
      </c>
      <c r="B167" s="13"/>
      <c r="C167" s="38" t="s">
        <v>38</v>
      </c>
      <c r="D167" s="18"/>
      <c r="E167" s="18"/>
      <c r="F167" s="18"/>
      <c r="G167" s="26"/>
      <c r="H167" s="25"/>
      <c r="I167" s="47"/>
    </row>
    <row r="168" ht="20" customHeight="1" spans="1:9">
      <c r="A168" s="12">
        <v>164</v>
      </c>
      <c r="B168" s="13"/>
      <c r="C168" s="37" t="s">
        <v>168</v>
      </c>
      <c r="D168" s="18" t="s">
        <v>169</v>
      </c>
      <c r="E168" s="18" t="s">
        <v>13</v>
      </c>
      <c r="F168" s="18">
        <v>2</v>
      </c>
      <c r="G168" s="15">
        <v>1400</v>
      </c>
      <c r="H168" s="25">
        <f t="shared" si="20"/>
        <v>2800</v>
      </c>
      <c r="I168" s="47"/>
    </row>
    <row r="169" ht="20" customHeight="1" spans="1:9">
      <c r="A169" s="12">
        <v>165</v>
      </c>
      <c r="B169" s="13"/>
      <c r="C169" s="38" t="s">
        <v>171</v>
      </c>
      <c r="D169" s="29"/>
      <c r="E169" s="29"/>
      <c r="F169" s="29"/>
      <c r="G169" s="26"/>
      <c r="H169" s="25"/>
      <c r="I169" s="47" t="s">
        <v>172</v>
      </c>
    </row>
    <row r="170" ht="20" customHeight="1" spans="1:9">
      <c r="A170" s="12">
        <v>166</v>
      </c>
      <c r="B170" s="13"/>
      <c r="C170" s="37" t="s">
        <v>173</v>
      </c>
      <c r="D170" s="18" t="s">
        <v>174</v>
      </c>
      <c r="E170" s="18" t="s">
        <v>20</v>
      </c>
      <c r="F170" s="18">
        <v>48</v>
      </c>
      <c r="G170" s="45">
        <v>9</v>
      </c>
      <c r="H170" s="25">
        <f t="shared" si="20"/>
        <v>432</v>
      </c>
      <c r="I170" s="53" t="s">
        <v>14</v>
      </c>
    </row>
    <row r="171" ht="20" customHeight="1" spans="1:9">
      <c r="A171" s="12">
        <v>167</v>
      </c>
      <c r="B171" s="13"/>
      <c r="C171" s="38" t="s">
        <v>175</v>
      </c>
      <c r="D171" s="18"/>
      <c r="E171" s="18"/>
      <c r="F171" s="18"/>
      <c r="G171" s="45"/>
      <c r="H171" s="25"/>
      <c r="I171" s="53"/>
    </row>
    <row r="172" ht="20" customHeight="1" spans="1:9">
      <c r="A172" s="12">
        <v>168</v>
      </c>
      <c r="B172" s="44">
        <v>44877</v>
      </c>
      <c r="C172" s="37" t="s">
        <v>168</v>
      </c>
      <c r="D172" s="18" t="s">
        <v>169</v>
      </c>
      <c r="E172" s="18" t="s">
        <v>13</v>
      </c>
      <c r="F172" s="18">
        <v>11</v>
      </c>
      <c r="G172" s="15">
        <v>1400</v>
      </c>
      <c r="H172" s="25">
        <f t="shared" ref="H172:H175" si="21">F172*G172</f>
        <v>15400</v>
      </c>
      <c r="I172" s="50" t="s">
        <v>176</v>
      </c>
    </row>
    <row r="173" ht="20" customHeight="1" spans="1:9">
      <c r="A173" s="12">
        <v>169</v>
      </c>
      <c r="B173" s="44"/>
      <c r="C173" s="38" t="s">
        <v>171</v>
      </c>
      <c r="D173" s="18"/>
      <c r="E173" s="18"/>
      <c r="F173" s="18"/>
      <c r="G173" s="26"/>
      <c r="H173" s="25"/>
      <c r="I173" s="47"/>
    </row>
    <row r="174" ht="20" customHeight="1" spans="1:9">
      <c r="A174" s="12">
        <v>170</v>
      </c>
      <c r="B174" s="44">
        <v>44880</v>
      </c>
      <c r="C174" s="104" t="s">
        <v>15</v>
      </c>
      <c r="D174" s="18" t="s">
        <v>177</v>
      </c>
      <c r="E174" s="18" t="s">
        <v>20</v>
      </c>
      <c r="F174" s="18">
        <v>1</v>
      </c>
      <c r="G174" s="15">
        <v>150</v>
      </c>
      <c r="H174" s="25">
        <f t="shared" si="21"/>
        <v>150</v>
      </c>
      <c r="I174" s="47" t="s">
        <v>178</v>
      </c>
    </row>
    <row r="175" ht="20" customHeight="1" spans="1:9">
      <c r="A175" s="12">
        <v>171</v>
      </c>
      <c r="B175" s="44"/>
      <c r="C175" s="105" t="s">
        <v>179</v>
      </c>
      <c r="D175" s="106" t="s">
        <v>180</v>
      </c>
      <c r="E175" s="30" t="s">
        <v>181</v>
      </c>
      <c r="F175" s="29">
        <v>1</v>
      </c>
      <c r="G175" s="26">
        <v>100</v>
      </c>
      <c r="H175" s="25">
        <f t="shared" si="21"/>
        <v>100</v>
      </c>
      <c r="I175" s="47" t="s">
        <v>182</v>
      </c>
    </row>
    <row r="176" ht="20" customHeight="1" spans="1:9">
      <c r="A176" s="12">
        <v>172</v>
      </c>
      <c r="B176" s="44"/>
      <c r="C176" s="38" t="s">
        <v>183</v>
      </c>
      <c r="D176" s="18"/>
      <c r="E176" s="18"/>
      <c r="F176" s="18"/>
      <c r="G176" s="15"/>
      <c r="H176" s="25"/>
      <c r="I176" s="47"/>
    </row>
    <row r="177" s="1" customFormat="1" ht="20" customHeight="1" spans="1:9">
      <c r="A177" s="61">
        <v>173</v>
      </c>
      <c r="B177" s="107"/>
      <c r="C177" s="108" t="s">
        <v>22</v>
      </c>
      <c r="D177" s="109"/>
      <c r="E177" s="70" t="s">
        <v>23</v>
      </c>
      <c r="F177" s="63">
        <v>24</v>
      </c>
      <c r="G177" s="110">
        <v>12</v>
      </c>
      <c r="H177" s="68">
        <f t="shared" ref="H177:H183" si="22">F177*G177</f>
        <v>288</v>
      </c>
      <c r="I177" s="121" t="s">
        <v>184</v>
      </c>
    </row>
    <row r="178" s="1" customFormat="1" ht="20" customHeight="1" spans="1:9">
      <c r="A178" s="61">
        <v>174</v>
      </c>
      <c r="B178" s="107"/>
      <c r="C178" s="111" t="s">
        <v>185</v>
      </c>
      <c r="D178" s="112"/>
      <c r="E178" s="112"/>
      <c r="F178" s="112"/>
      <c r="G178" s="72"/>
      <c r="H178" s="68"/>
      <c r="I178" s="122"/>
    </row>
    <row r="179" ht="20" customHeight="1" spans="1:9">
      <c r="A179" s="12">
        <v>175</v>
      </c>
      <c r="B179" s="44"/>
      <c r="C179" s="113" t="s">
        <v>186</v>
      </c>
      <c r="D179" s="28"/>
      <c r="E179" s="28"/>
      <c r="F179" s="28"/>
      <c r="G179" s="114"/>
      <c r="H179" s="25"/>
      <c r="I179" s="114"/>
    </row>
    <row r="180" ht="20" customHeight="1" spans="1:9">
      <c r="A180" s="12">
        <v>176</v>
      </c>
      <c r="B180" s="44"/>
      <c r="C180" s="105" t="s">
        <v>124</v>
      </c>
      <c r="D180" s="18" t="s">
        <v>187</v>
      </c>
      <c r="E180" s="18" t="s">
        <v>13</v>
      </c>
      <c r="F180" s="18">
        <v>3</v>
      </c>
      <c r="G180" s="115">
        <v>1950</v>
      </c>
      <c r="H180" s="25">
        <f t="shared" si="22"/>
        <v>5850</v>
      </c>
      <c r="I180" s="49" t="s">
        <v>188</v>
      </c>
    </row>
    <row r="181" ht="20" customHeight="1" spans="1:9">
      <c r="A181" s="12">
        <v>177</v>
      </c>
      <c r="B181" s="44"/>
      <c r="C181" s="38" t="s">
        <v>189</v>
      </c>
      <c r="D181" s="29"/>
      <c r="E181" s="29"/>
      <c r="F181" s="29"/>
      <c r="G181" s="26"/>
      <c r="H181" s="25"/>
      <c r="I181" s="47"/>
    </row>
    <row r="182" ht="20" customHeight="1" spans="1:9">
      <c r="A182" s="12">
        <v>178</v>
      </c>
      <c r="B182" s="44"/>
      <c r="C182" s="105" t="s">
        <v>190</v>
      </c>
      <c r="D182" s="30" t="s">
        <v>191</v>
      </c>
      <c r="E182" s="30" t="s">
        <v>17</v>
      </c>
      <c r="F182" s="29">
        <v>1</v>
      </c>
      <c r="G182" s="26">
        <v>320</v>
      </c>
      <c r="H182" s="25">
        <f t="shared" si="22"/>
        <v>320</v>
      </c>
      <c r="I182" s="47" t="s">
        <v>192</v>
      </c>
    </row>
    <row r="183" ht="20" customHeight="1" spans="1:9">
      <c r="A183" s="12">
        <v>179</v>
      </c>
      <c r="B183" s="44"/>
      <c r="C183" s="37" t="s">
        <v>190</v>
      </c>
      <c r="D183" s="29"/>
      <c r="E183" s="18" t="s">
        <v>17</v>
      </c>
      <c r="F183" s="18">
        <v>10</v>
      </c>
      <c r="G183" s="26">
        <v>100</v>
      </c>
      <c r="H183" s="25">
        <f t="shared" si="22"/>
        <v>1000</v>
      </c>
      <c r="I183" s="47" t="s">
        <v>193</v>
      </c>
    </row>
    <row r="184" ht="20" customHeight="1" spans="1:9">
      <c r="A184" s="12">
        <v>180</v>
      </c>
      <c r="B184" s="44"/>
      <c r="C184" s="38" t="s">
        <v>194</v>
      </c>
      <c r="D184" s="29"/>
      <c r="E184" s="29"/>
      <c r="F184" s="29"/>
      <c r="G184" s="26"/>
      <c r="H184" s="25"/>
      <c r="I184" s="47"/>
    </row>
    <row r="185" ht="20" customHeight="1" spans="1:9">
      <c r="A185" s="12">
        <v>181</v>
      </c>
      <c r="B185" s="44"/>
      <c r="C185" s="116" t="s">
        <v>195</v>
      </c>
      <c r="D185" s="29" t="s">
        <v>196</v>
      </c>
      <c r="E185" s="18" t="s">
        <v>17</v>
      </c>
      <c r="F185" s="18">
        <v>200</v>
      </c>
      <c r="G185" s="26">
        <v>35</v>
      </c>
      <c r="H185" s="25">
        <f t="shared" ref="H185:H190" si="23">F185*G185</f>
        <v>7000</v>
      </c>
      <c r="I185" s="47" t="s">
        <v>197</v>
      </c>
    </row>
    <row r="186" ht="20" customHeight="1" spans="1:9">
      <c r="A186" s="12">
        <v>182</v>
      </c>
      <c r="B186" s="44"/>
      <c r="C186" s="38" t="s">
        <v>198</v>
      </c>
      <c r="D186" s="29"/>
      <c r="E186" s="29"/>
      <c r="F186" s="29"/>
      <c r="G186" s="26"/>
      <c r="H186" s="25"/>
      <c r="I186" s="47"/>
    </row>
    <row r="187" ht="20" customHeight="1" spans="1:9">
      <c r="A187" s="12">
        <v>183</v>
      </c>
      <c r="B187" s="44"/>
      <c r="C187" s="117" t="s">
        <v>199</v>
      </c>
      <c r="D187" s="18" t="s">
        <v>200</v>
      </c>
      <c r="E187" s="18" t="s">
        <v>120</v>
      </c>
      <c r="F187" s="18">
        <v>100</v>
      </c>
      <c r="G187" s="15">
        <v>4</v>
      </c>
      <c r="H187" s="25">
        <f t="shared" si="23"/>
        <v>400</v>
      </c>
      <c r="I187" s="47" t="s">
        <v>92</v>
      </c>
    </row>
    <row r="188" ht="20" customHeight="1" spans="1:9">
      <c r="A188" s="12">
        <v>184</v>
      </c>
      <c r="B188" s="44"/>
      <c r="C188" s="38" t="s">
        <v>183</v>
      </c>
      <c r="D188" s="18"/>
      <c r="E188" s="18"/>
      <c r="F188" s="18"/>
      <c r="G188" s="45"/>
      <c r="H188" s="25"/>
      <c r="I188" s="53"/>
    </row>
    <row r="189" ht="20" customHeight="1" spans="1:9">
      <c r="A189" s="12">
        <v>185</v>
      </c>
      <c r="B189" s="44">
        <v>44881</v>
      </c>
      <c r="C189" s="118" t="s">
        <v>201</v>
      </c>
      <c r="D189" s="39"/>
      <c r="E189" s="18"/>
      <c r="F189" s="18"/>
      <c r="G189" s="45"/>
      <c r="H189" s="25"/>
      <c r="I189" s="28"/>
    </row>
    <row r="190" ht="20" customHeight="1" spans="1:9">
      <c r="A190" s="12">
        <v>186</v>
      </c>
      <c r="B190" s="44"/>
      <c r="C190" s="18" t="s">
        <v>29</v>
      </c>
      <c r="D190" s="18" t="s">
        <v>202</v>
      </c>
      <c r="E190" s="18" t="s">
        <v>13</v>
      </c>
      <c r="F190" s="18">
        <v>6</v>
      </c>
      <c r="G190" s="45">
        <v>350</v>
      </c>
      <c r="H190" s="25">
        <f t="shared" si="23"/>
        <v>2100</v>
      </c>
      <c r="I190" s="28" t="s">
        <v>203</v>
      </c>
    </row>
    <row r="191" ht="20" customHeight="1" spans="1:9">
      <c r="A191" s="12">
        <v>187</v>
      </c>
      <c r="B191" s="44"/>
      <c r="C191" s="19" t="s">
        <v>133</v>
      </c>
      <c r="D191" s="18"/>
      <c r="E191" s="18"/>
      <c r="F191" s="18"/>
      <c r="G191" s="15"/>
      <c r="H191" s="55"/>
      <c r="I191" s="47"/>
    </row>
    <row r="192" ht="20" customHeight="1" spans="1:9">
      <c r="A192" s="12">
        <v>188</v>
      </c>
      <c r="B192" s="44"/>
      <c r="C192" s="27" t="s">
        <v>204</v>
      </c>
      <c r="D192" s="18"/>
      <c r="E192" s="18"/>
      <c r="F192" s="18"/>
      <c r="G192" s="26"/>
      <c r="H192" s="25"/>
      <c r="I192" s="53"/>
    </row>
    <row r="193" ht="20" customHeight="1" spans="1:9">
      <c r="A193" s="12">
        <v>189</v>
      </c>
      <c r="B193" s="44"/>
      <c r="C193" s="17" t="s">
        <v>205</v>
      </c>
      <c r="D193" s="18" t="s">
        <v>206</v>
      </c>
      <c r="E193" s="18" t="s">
        <v>13</v>
      </c>
      <c r="F193" s="18">
        <v>1</v>
      </c>
      <c r="G193" s="26">
        <v>5500</v>
      </c>
      <c r="H193" s="25">
        <f t="shared" ref="H193:H198" si="24">F193*G193</f>
        <v>5500</v>
      </c>
      <c r="I193" s="53" t="s">
        <v>207</v>
      </c>
    </row>
    <row r="194" ht="20" customHeight="1" spans="1:9">
      <c r="A194" s="12">
        <v>190</v>
      </c>
      <c r="B194" s="44"/>
      <c r="C194" s="19" t="s">
        <v>189</v>
      </c>
      <c r="D194" s="28"/>
      <c r="E194" s="28"/>
      <c r="F194" s="28"/>
      <c r="G194" s="114"/>
      <c r="H194" s="55"/>
      <c r="I194" s="114"/>
    </row>
    <row r="195" ht="20" customHeight="1" spans="1:9">
      <c r="A195" s="12">
        <v>191</v>
      </c>
      <c r="B195" s="44">
        <v>44884</v>
      </c>
      <c r="C195" s="123" t="s">
        <v>208</v>
      </c>
      <c r="D195" s="124"/>
      <c r="E195" s="125"/>
      <c r="F195" s="125"/>
      <c r="G195" s="126"/>
      <c r="H195" s="127"/>
      <c r="I195" s="140"/>
    </row>
    <row r="196" ht="20" customHeight="1" spans="1:9">
      <c r="A196" s="12">
        <v>192</v>
      </c>
      <c r="B196" s="44"/>
      <c r="C196" s="128" t="s">
        <v>67</v>
      </c>
      <c r="D196" s="129" t="s">
        <v>68</v>
      </c>
      <c r="E196" s="129" t="s">
        <v>13</v>
      </c>
      <c r="F196" s="129">
        <v>88</v>
      </c>
      <c r="G196" s="130">
        <v>400</v>
      </c>
      <c r="H196" s="25">
        <f t="shared" si="24"/>
        <v>35200</v>
      </c>
      <c r="I196" s="141" t="s">
        <v>14</v>
      </c>
    </row>
    <row r="197" ht="20" customHeight="1" spans="1:9">
      <c r="A197" s="12">
        <v>193</v>
      </c>
      <c r="B197" s="44"/>
      <c r="C197" s="131" t="s">
        <v>209</v>
      </c>
      <c r="D197" s="125"/>
      <c r="E197" s="125"/>
      <c r="F197" s="125"/>
      <c r="G197" s="132"/>
      <c r="H197" s="133"/>
      <c r="I197" s="142" t="s">
        <v>210</v>
      </c>
    </row>
    <row r="198" ht="20" customHeight="1" spans="1:9">
      <c r="A198" s="12">
        <v>194</v>
      </c>
      <c r="B198" s="44"/>
      <c r="C198" s="125" t="s">
        <v>131</v>
      </c>
      <c r="D198" s="134" t="s">
        <v>211</v>
      </c>
      <c r="E198" s="125" t="s">
        <v>20</v>
      </c>
      <c r="F198" s="125">
        <v>100</v>
      </c>
      <c r="G198" s="130">
        <v>30</v>
      </c>
      <c r="H198" s="25">
        <f t="shared" si="24"/>
        <v>3000</v>
      </c>
      <c r="I198" s="142" t="s">
        <v>212</v>
      </c>
    </row>
    <row r="199" ht="20" customHeight="1" spans="1:9">
      <c r="A199" s="12">
        <v>195</v>
      </c>
      <c r="B199" s="44"/>
      <c r="C199" s="131" t="s">
        <v>194</v>
      </c>
      <c r="D199" s="125"/>
      <c r="E199" s="125"/>
      <c r="F199" s="125"/>
      <c r="G199" s="130"/>
      <c r="H199" s="127"/>
      <c r="I199" s="141"/>
    </row>
    <row r="200" ht="20" customHeight="1" spans="1:9">
      <c r="A200" s="12">
        <v>196</v>
      </c>
      <c r="B200" s="44">
        <v>44885</v>
      </c>
      <c r="C200" s="135" t="s">
        <v>213</v>
      </c>
      <c r="D200" s="92"/>
      <c r="E200" s="92"/>
      <c r="F200" s="92"/>
      <c r="G200" s="136"/>
      <c r="H200" s="25"/>
      <c r="I200" s="92"/>
    </row>
    <row r="201" ht="20" customHeight="1" spans="1:9">
      <c r="A201" s="12">
        <v>197</v>
      </c>
      <c r="B201" s="44"/>
      <c r="C201" s="42" t="s">
        <v>33</v>
      </c>
      <c r="D201" s="42" t="s">
        <v>214</v>
      </c>
      <c r="E201" s="42" t="s">
        <v>13</v>
      </c>
      <c r="F201" s="42">
        <v>56</v>
      </c>
      <c r="G201" s="137">
        <v>450</v>
      </c>
      <c r="H201" s="25">
        <f t="shared" ref="H201:H205" si="25">F201*G201</f>
        <v>25200</v>
      </c>
      <c r="I201" s="47" t="s">
        <v>215</v>
      </c>
    </row>
    <row r="202" ht="20" customHeight="1" spans="1:9">
      <c r="A202" s="12">
        <v>198</v>
      </c>
      <c r="B202" s="44"/>
      <c r="C202" s="135" t="s">
        <v>216</v>
      </c>
      <c r="D202" s="92"/>
      <c r="E202" s="92"/>
      <c r="F202" s="92"/>
      <c r="G202" s="138"/>
      <c r="H202" s="25"/>
      <c r="I202" s="92"/>
    </row>
    <row r="203" ht="20" customHeight="1" spans="1:9">
      <c r="A203" s="12">
        <v>199</v>
      </c>
      <c r="B203" s="44"/>
      <c r="C203" s="42" t="s">
        <v>33</v>
      </c>
      <c r="D203" s="42" t="s">
        <v>217</v>
      </c>
      <c r="E203" s="42" t="s">
        <v>13</v>
      </c>
      <c r="F203" s="42">
        <v>28</v>
      </c>
      <c r="G203" s="137">
        <v>1680</v>
      </c>
      <c r="H203" s="25">
        <f t="shared" si="25"/>
        <v>47040</v>
      </c>
      <c r="I203" s="47" t="s">
        <v>215</v>
      </c>
    </row>
    <row r="204" ht="20" customHeight="1" spans="1:9">
      <c r="A204" s="12">
        <v>200</v>
      </c>
      <c r="B204" s="44"/>
      <c r="C204" s="135" t="s">
        <v>218</v>
      </c>
      <c r="D204" s="92"/>
      <c r="E204" s="92"/>
      <c r="F204" s="92"/>
      <c r="G204" s="138"/>
      <c r="H204" s="25"/>
      <c r="I204" s="92"/>
    </row>
    <row r="205" ht="20" customHeight="1" spans="1:9">
      <c r="A205" s="12">
        <v>201</v>
      </c>
      <c r="B205" s="44"/>
      <c r="C205" s="42" t="s">
        <v>33</v>
      </c>
      <c r="D205" s="42" t="s">
        <v>217</v>
      </c>
      <c r="E205" s="42" t="s">
        <v>13</v>
      </c>
      <c r="F205" s="42">
        <v>28</v>
      </c>
      <c r="G205" s="137">
        <v>1680</v>
      </c>
      <c r="H205" s="25">
        <f t="shared" si="25"/>
        <v>47040</v>
      </c>
      <c r="I205" s="47" t="s">
        <v>215</v>
      </c>
    </row>
    <row r="206" ht="20" customHeight="1" spans="1:9">
      <c r="A206" s="12">
        <v>202</v>
      </c>
      <c r="B206" s="44"/>
      <c r="C206" s="19" t="s">
        <v>219</v>
      </c>
      <c r="D206" s="18"/>
      <c r="E206" s="18"/>
      <c r="F206" s="18"/>
      <c r="G206" s="115"/>
      <c r="H206" s="25"/>
      <c r="I206" s="49" t="s">
        <v>220</v>
      </c>
    </row>
    <row r="207" ht="20" customHeight="1" spans="1:9">
      <c r="A207" s="12">
        <v>203</v>
      </c>
      <c r="B207" s="44">
        <v>44885</v>
      </c>
      <c r="C207" s="27" t="s">
        <v>221</v>
      </c>
      <c r="D207" s="18"/>
      <c r="E207" s="18"/>
      <c r="F207" s="18"/>
      <c r="G207" s="26"/>
      <c r="H207" s="25"/>
      <c r="I207" s="49"/>
    </row>
    <row r="208" ht="20" customHeight="1" spans="1:9">
      <c r="A208" s="12">
        <v>204</v>
      </c>
      <c r="B208" s="44"/>
      <c r="C208" s="28" t="s">
        <v>33</v>
      </c>
      <c r="D208" s="18" t="s">
        <v>34</v>
      </c>
      <c r="E208" s="15" t="s">
        <v>13</v>
      </c>
      <c r="F208" s="18">
        <v>112</v>
      </c>
      <c r="G208" s="26">
        <v>460</v>
      </c>
      <c r="H208" s="25">
        <f>F208*G208</f>
        <v>51520</v>
      </c>
      <c r="I208" s="49" t="s">
        <v>35</v>
      </c>
    </row>
    <row r="209" ht="20" customHeight="1" spans="1:9">
      <c r="A209" s="12">
        <v>205</v>
      </c>
      <c r="B209" s="44"/>
      <c r="C209" s="27" t="s">
        <v>222</v>
      </c>
      <c r="D209" s="18"/>
      <c r="E209" s="18"/>
      <c r="F209" s="18"/>
      <c r="G209" s="26"/>
      <c r="H209" s="25"/>
      <c r="I209" s="49"/>
    </row>
    <row r="210" ht="20" customHeight="1" spans="1:9">
      <c r="A210" s="12">
        <v>206</v>
      </c>
      <c r="B210" s="44"/>
      <c r="C210" s="28" t="s">
        <v>33</v>
      </c>
      <c r="D210" s="18" t="s">
        <v>34</v>
      </c>
      <c r="E210" s="15" t="s">
        <v>13</v>
      </c>
      <c r="F210" s="18">
        <v>112</v>
      </c>
      <c r="G210" s="26">
        <v>460</v>
      </c>
      <c r="H210" s="25">
        <f>F210*G210</f>
        <v>51520</v>
      </c>
      <c r="I210" s="49" t="s">
        <v>35</v>
      </c>
    </row>
    <row r="211" ht="20" customHeight="1" spans="1:9">
      <c r="A211" s="12">
        <v>207</v>
      </c>
      <c r="B211" s="44"/>
      <c r="C211" s="19" t="s">
        <v>55</v>
      </c>
      <c r="D211" s="18"/>
      <c r="E211" s="18"/>
      <c r="F211" s="18"/>
      <c r="G211" s="45"/>
      <c r="H211" s="45"/>
      <c r="I211" s="53"/>
    </row>
    <row r="212" ht="25" customHeight="1" spans="1:9">
      <c r="A212" s="12">
        <v>208</v>
      </c>
      <c r="B212" s="73" t="s">
        <v>223</v>
      </c>
      <c r="C212" s="73"/>
      <c r="D212" s="73"/>
      <c r="E212" s="73"/>
      <c r="F212" s="73"/>
      <c r="G212" s="73"/>
      <c r="H212" s="139">
        <f>SUM(H5:H211)</f>
        <v>455133</v>
      </c>
      <c r="I212" s="12"/>
    </row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</sheetData>
  <mergeCells count="31">
    <mergeCell ref="A1:I1"/>
    <mergeCell ref="A2:I2"/>
    <mergeCell ref="A3:I3"/>
    <mergeCell ref="C128:D128"/>
    <mergeCell ref="B212:G212"/>
    <mergeCell ref="B5:B8"/>
    <mergeCell ref="B9:B12"/>
    <mergeCell ref="B13:B22"/>
    <mergeCell ref="B23:B34"/>
    <mergeCell ref="B35:B46"/>
    <mergeCell ref="B47:B48"/>
    <mergeCell ref="B49:B59"/>
    <mergeCell ref="B60:B70"/>
    <mergeCell ref="B71:B78"/>
    <mergeCell ref="B79:B91"/>
    <mergeCell ref="B92:B107"/>
    <mergeCell ref="B108:B110"/>
    <mergeCell ref="B111:B115"/>
    <mergeCell ref="B116:B124"/>
    <mergeCell ref="B125:B132"/>
    <mergeCell ref="B133:B143"/>
    <mergeCell ref="B144:B154"/>
    <mergeCell ref="B155:B165"/>
    <mergeCell ref="B166:B171"/>
    <mergeCell ref="B172:B173"/>
    <mergeCell ref="B174:B188"/>
    <mergeCell ref="B189:B194"/>
    <mergeCell ref="B195:B199"/>
    <mergeCell ref="B200:B206"/>
    <mergeCell ref="B207:B211"/>
    <mergeCell ref="I72:I73"/>
  </mergeCells>
  <pageMargins left="0.7" right="0.7" top="0.75" bottom="0.75" header="0.3" footer="0.3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2022-11-22T00:04:00Z</dcterms:created>
  <dcterms:modified xsi:type="dcterms:W3CDTF">2022-11-29T05:52:06Z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18AF6BF0CEC5449EAEEC97EF76EFE1AC</vt:lpwstr>
  </property>
  <property fmtid="{D5CDD505-2E9C-101B-9397-08002B2CF9AE}" pid="4" name="KSOProductBuildVer">
    <vt:lpwstr>2052-11.1.0.12763</vt:lpwstr>
  </property>
</Properties>
</file>