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里程数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<sst xmlns="http://schemas.openxmlformats.org/spreadsheetml/2006/main" count="21" uniqueCount="16">
  <si>
    <t>自用车辆补贴</t>
  </si>
  <si>
    <t>日期</t>
  </si>
  <si>
    <t>开始里程</t>
  </si>
  <si>
    <t>结束里程</t>
  </si>
  <si>
    <t>距离（公里）</t>
  </si>
  <si>
    <t>补贴价（元）</t>
  </si>
  <si>
    <t>金额（元）</t>
  </si>
  <si>
    <t>猎豹</t>
  </si>
  <si>
    <t>宁乡比亚迪</t>
  </si>
  <si>
    <t>2022/9/13-9/15</t>
  </si>
  <si>
    <t>半导体，猎豹</t>
  </si>
  <si>
    <t>猎豹， 雨花</t>
  </si>
  <si>
    <t>猎豹，雨花</t>
  </si>
  <si>
    <t>合计里程</t>
  </si>
  <si>
    <t>合计金额</t>
  </si>
  <si>
    <t>车辆里程图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</si>
</sst>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3" borderId="0" xfId="0" applyFont="1" applyFill="1" applyAlignment="1">
      <alignment vertical="center"/>
    </xf>
    <xf numFmtId="176" fontId="0" fillId="2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K84"/>
  <sheetViews>
    <sheetView tabSelected="1" zoomScale="110" zoomScaleNormal="110" topLeftCell="A36" workbookViewId="0">
      <selection activeCell="L134" sqref="L134"/>
    </sheetView>
  </sheetViews>
  <sheetFormatPr defaultColWidth="9" defaultRowHeight="13.5"/>
  <cols>
    <col min="3" max="3" width="16" style="1" customWidth="1"/>
    <col min="4" max="4" width="19" customWidth="1"/>
    <col min="5" max="5" width="14.25" customWidth="1"/>
    <col min="6" max="6" width="15.75" customWidth="1"/>
    <col min="7" max="7" width="15.375" customWidth="1"/>
    <col min="8" max="8" width="15" customWidth="1"/>
    <col min="12" max="12" width="36.1416666666667" customWidth="1"/>
    <col min="13" max="13" width="21.25" customWidth="1"/>
  </cols>
  <sheetData>
    <row r="1" spans="3:8">
      <c r="C1" s="2" t="s">
        <v>0</v>
      </c>
      <c r="D1" s="2"/>
      <c r="E1" s="2"/>
      <c r="F1" s="2"/>
      <c r="G1" s="2"/>
      <c r="H1" s="2"/>
    </row>
    <row r="2" spans="3:8">
      <c r="C2" s="2"/>
      <c r="D2" s="2"/>
      <c r="E2" s="2"/>
      <c r="F2" s="2"/>
      <c r="G2" s="2"/>
      <c r="H2" s="2"/>
    </row>
    <row r="3" spans="3:8"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3:8">
      <c r="C4" s="5">
        <v>44727</v>
      </c>
      <c r="D4" s="6">
        <v>61129</v>
      </c>
      <c r="E4" s="6">
        <v>61163</v>
      </c>
      <c r="F4" s="6">
        <f t="shared" ref="F4:F39" si="0">E4-D4</f>
        <v>34</v>
      </c>
      <c r="G4" s="7">
        <v>1.2</v>
      </c>
      <c r="H4" s="6">
        <f t="shared" ref="H4:H26" si="1">G4*F4</f>
        <v>40.8</v>
      </c>
    </row>
    <row r="5" spans="3:8">
      <c r="C5" s="5">
        <v>44728</v>
      </c>
      <c r="D5" s="6">
        <v>61163</v>
      </c>
      <c r="E5" s="6">
        <v>61196</v>
      </c>
      <c r="F5" s="6">
        <f t="shared" si="0"/>
        <v>33</v>
      </c>
      <c r="G5" s="7">
        <v>1.2</v>
      </c>
      <c r="H5" s="6">
        <f t="shared" si="1"/>
        <v>39.6</v>
      </c>
    </row>
    <row r="6" spans="3:8">
      <c r="C6" s="5">
        <v>44729</v>
      </c>
      <c r="D6" s="6">
        <v>61196</v>
      </c>
      <c r="E6" s="6">
        <v>61229</v>
      </c>
      <c r="F6" s="6">
        <f t="shared" si="0"/>
        <v>33</v>
      </c>
      <c r="G6" s="7">
        <v>1.2</v>
      </c>
      <c r="H6" s="6">
        <f t="shared" si="1"/>
        <v>39.6</v>
      </c>
    </row>
    <row r="7" spans="3:8">
      <c r="C7" s="5">
        <v>44732</v>
      </c>
      <c r="D7" s="6">
        <v>61261</v>
      </c>
      <c r="E7" s="6">
        <v>61304</v>
      </c>
      <c r="F7" s="6">
        <f t="shared" si="0"/>
        <v>43</v>
      </c>
      <c r="G7" s="7">
        <v>1.2</v>
      </c>
      <c r="H7" s="6">
        <f t="shared" si="1"/>
        <v>51.6</v>
      </c>
    </row>
    <row r="8" spans="3:8">
      <c r="C8" s="5">
        <v>44733</v>
      </c>
      <c r="D8" s="6">
        <v>61304</v>
      </c>
      <c r="E8" s="6">
        <v>61352</v>
      </c>
      <c r="F8" s="6">
        <f t="shared" si="0"/>
        <v>48</v>
      </c>
      <c r="G8" s="7">
        <v>1.2</v>
      </c>
      <c r="H8" s="6">
        <f t="shared" si="1"/>
        <v>57.6</v>
      </c>
    </row>
    <row r="9" spans="3:8">
      <c r="C9" s="5">
        <v>44734</v>
      </c>
      <c r="D9" s="6">
        <v>61352</v>
      </c>
      <c r="E9" s="6">
        <v>61385</v>
      </c>
      <c r="F9" s="6">
        <f t="shared" si="0"/>
        <v>33</v>
      </c>
      <c r="G9" s="7">
        <v>1.2</v>
      </c>
      <c r="H9" s="6">
        <f t="shared" si="1"/>
        <v>39.6</v>
      </c>
    </row>
    <row r="10" spans="3:8">
      <c r="C10" s="5">
        <v>44735</v>
      </c>
      <c r="D10" s="6">
        <v>61385</v>
      </c>
      <c r="E10" s="6">
        <v>61420</v>
      </c>
      <c r="F10" s="6">
        <f t="shared" si="0"/>
        <v>35</v>
      </c>
      <c r="G10" s="7">
        <v>1.2</v>
      </c>
      <c r="H10" s="6">
        <f t="shared" si="1"/>
        <v>42</v>
      </c>
    </row>
    <row r="11" spans="3:8">
      <c r="C11" s="5">
        <v>44736</v>
      </c>
      <c r="D11" s="6">
        <v>61420</v>
      </c>
      <c r="E11" s="6">
        <v>61456</v>
      </c>
      <c r="F11" s="6">
        <f t="shared" si="0"/>
        <v>36</v>
      </c>
      <c r="G11" s="7">
        <v>1.2</v>
      </c>
      <c r="H11" s="6">
        <f t="shared" si="1"/>
        <v>43.2</v>
      </c>
    </row>
    <row r="12" spans="3:8">
      <c r="C12" s="5">
        <v>44739</v>
      </c>
      <c r="D12" s="6">
        <v>61478</v>
      </c>
      <c r="E12" s="6">
        <v>61517</v>
      </c>
      <c r="F12" s="6">
        <f t="shared" si="0"/>
        <v>39</v>
      </c>
      <c r="G12" s="7">
        <v>1.2</v>
      </c>
      <c r="H12" s="6">
        <f t="shared" si="1"/>
        <v>46.8</v>
      </c>
    </row>
    <row r="13" spans="3:9">
      <c r="C13" s="5">
        <v>44740</v>
      </c>
      <c r="D13" s="6">
        <v>61517</v>
      </c>
      <c r="E13" s="6">
        <v>61579</v>
      </c>
      <c r="F13" s="6">
        <f t="shared" si="0"/>
        <v>62</v>
      </c>
      <c r="G13" s="7">
        <v>1.2</v>
      </c>
      <c r="H13" s="6">
        <f t="shared" si="1"/>
        <v>74.4</v>
      </c>
      <c r="I13" t="s">
        <v>7</v>
      </c>
    </row>
    <row r="14" spans="3:8">
      <c r="C14" s="5">
        <v>44741</v>
      </c>
      <c r="D14" s="6">
        <v>61579</v>
      </c>
      <c r="E14" s="6">
        <v>61612</v>
      </c>
      <c r="F14" s="6">
        <f t="shared" si="0"/>
        <v>33</v>
      </c>
      <c r="G14" s="7">
        <v>1.2</v>
      </c>
      <c r="H14" s="6">
        <f t="shared" si="1"/>
        <v>39.6</v>
      </c>
    </row>
    <row r="15" spans="3:8">
      <c r="C15" s="5">
        <v>44742</v>
      </c>
      <c r="D15" s="6">
        <v>61612</v>
      </c>
      <c r="E15" s="6">
        <v>61644</v>
      </c>
      <c r="F15" s="6">
        <f t="shared" si="0"/>
        <v>32</v>
      </c>
      <c r="G15" s="7">
        <v>1.2</v>
      </c>
      <c r="H15" s="6">
        <f t="shared" si="1"/>
        <v>38.4</v>
      </c>
    </row>
    <row r="16" spans="3:9">
      <c r="C16" s="5">
        <v>44743</v>
      </c>
      <c r="D16" s="6">
        <v>61644</v>
      </c>
      <c r="E16" s="6">
        <v>61716</v>
      </c>
      <c r="F16" s="6">
        <f t="shared" si="0"/>
        <v>72</v>
      </c>
      <c r="G16" s="7">
        <v>1.2</v>
      </c>
      <c r="H16" s="6">
        <f t="shared" si="1"/>
        <v>86.4</v>
      </c>
      <c r="I16" t="s">
        <v>7</v>
      </c>
    </row>
    <row r="17" spans="3:8">
      <c r="C17" s="5">
        <v>44746</v>
      </c>
      <c r="D17" s="6">
        <v>61747</v>
      </c>
      <c r="E17" s="6">
        <v>61781</v>
      </c>
      <c r="F17" s="6">
        <f t="shared" si="0"/>
        <v>34</v>
      </c>
      <c r="G17" s="7">
        <v>1.2</v>
      </c>
      <c r="H17" s="6">
        <f t="shared" si="1"/>
        <v>40.8</v>
      </c>
    </row>
    <row r="18" spans="3:8">
      <c r="C18" s="5">
        <v>44747</v>
      </c>
      <c r="D18" s="6">
        <f>E17</f>
        <v>61781</v>
      </c>
      <c r="E18" s="6">
        <v>61815</v>
      </c>
      <c r="F18" s="6">
        <f t="shared" si="0"/>
        <v>34</v>
      </c>
      <c r="G18" s="7">
        <v>1.2</v>
      </c>
      <c r="H18" s="6">
        <f t="shared" si="1"/>
        <v>40.8</v>
      </c>
    </row>
    <row r="19" spans="3:8">
      <c r="C19" s="5">
        <v>44748</v>
      </c>
      <c r="D19" s="6">
        <f>E18</f>
        <v>61815</v>
      </c>
      <c r="E19" s="6">
        <v>61866</v>
      </c>
      <c r="F19" s="6">
        <f t="shared" si="0"/>
        <v>51</v>
      </c>
      <c r="G19" s="7">
        <v>1.2</v>
      </c>
      <c r="H19" s="6">
        <f t="shared" si="1"/>
        <v>61.2</v>
      </c>
    </row>
    <row r="20" spans="3:8">
      <c r="C20" s="5">
        <v>44749</v>
      </c>
      <c r="D20" s="6">
        <f>E19</f>
        <v>61866</v>
      </c>
      <c r="E20" s="6">
        <v>61899</v>
      </c>
      <c r="F20" s="6">
        <f t="shared" si="0"/>
        <v>33</v>
      </c>
      <c r="G20" s="7">
        <v>1.2</v>
      </c>
      <c r="H20" s="6">
        <f t="shared" si="1"/>
        <v>39.6</v>
      </c>
    </row>
    <row r="21" spans="3:8">
      <c r="C21" s="5">
        <v>44750</v>
      </c>
      <c r="D21" s="6">
        <f>E20</f>
        <v>61899</v>
      </c>
      <c r="E21" s="6">
        <v>61932</v>
      </c>
      <c r="F21" s="6">
        <f t="shared" si="0"/>
        <v>33</v>
      </c>
      <c r="G21" s="7">
        <v>1.2</v>
      </c>
      <c r="H21" s="6">
        <f t="shared" si="1"/>
        <v>39.6</v>
      </c>
    </row>
    <row r="22" spans="3:8">
      <c r="C22" s="5">
        <v>44753</v>
      </c>
      <c r="D22" s="6">
        <v>61978</v>
      </c>
      <c r="E22" s="6">
        <v>62012</v>
      </c>
      <c r="F22" s="6">
        <f t="shared" si="0"/>
        <v>34</v>
      </c>
      <c r="G22" s="7">
        <v>1.2</v>
      </c>
      <c r="H22" s="6">
        <f t="shared" si="1"/>
        <v>40.8</v>
      </c>
    </row>
    <row r="23" spans="3:8">
      <c r="C23" s="5">
        <v>44754</v>
      </c>
      <c r="D23" s="6">
        <f>E22</f>
        <v>62012</v>
      </c>
      <c r="E23" s="6">
        <v>62048</v>
      </c>
      <c r="F23" s="6">
        <f t="shared" si="0"/>
        <v>36</v>
      </c>
      <c r="G23" s="7">
        <v>1.2</v>
      </c>
      <c r="H23" s="6">
        <f t="shared" si="1"/>
        <v>43.2</v>
      </c>
    </row>
    <row r="24" spans="3:8">
      <c r="C24" s="5">
        <v>44755</v>
      </c>
      <c r="D24" s="6">
        <f>E23</f>
        <v>62048</v>
      </c>
      <c r="E24" s="6">
        <v>62080</v>
      </c>
      <c r="F24" s="6">
        <f t="shared" si="0"/>
        <v>32</v>
      </c>
      <c r="G24" s="7">
        <v>1.2</v>
      </c>
      <c r="H24" s="6">
        <f t="shared" si="1"/>
        <v>38.4</v>
      </c>
    </row>
    <row r="25" spans="3:8">
      <c r="C25" s="5">
        <v>44756</v>
      </c>
      <c r="D25" s="6">
        <f>E24</f>
        <v>62080</v>
      </c>
      <c r="E25" s="6">
        <v>62112</v>
      </c>
      <c r="F25" s="6">
        <f t="shared" si="0"/>
        <v>32</v>
      </c>
      <c r="G25" s="7">
        <v>1.2</v>
      </c>
      <c r="H25" s="6">
        <f t="shared" si="1"/>
        <v>38.4</v>
      </c>
    </row>
    <row r="26" ht="16" customHeight="1" spans="3:8">
      <c r="C26" s="5">
        <v>44757</v>
      </c>
      <c r="D26" s="6">
        <f>E25</f>
        <v>62112</v>
      </c>
      <c r="E26" s="6">
        <v>62155</v>
      </c>
      <c r="F26" s="6">
        <f t="shared" si="0"/>
        <v>43</v>
      </c>
      <c r="G26" s="7">
        <v>1.2</v>
      </c>
      <c r="H26" s="6">
        <f t="shared" si="1"/>
        <v>51.6</v>
      </c>
    </row>
    <row r="27" spans="3:8">
      <c r="C27" s="5">
        <v>44760</v>
      </c>
      <c r="D27" s="6">
        <v>62190</v>
      </c>
      <c r="E27" s="6">
        <v>62223</v>
      </c>
      <c r="F27" s="6">
        <f t="shared" si="0"/>
        <v>33</v>
      </c>
      <c r="G27" s="7">
        <v>1.2</v>
      </c>
      <c r="H27" s="6">
        <f t="shared" ref="H27:H50" si="2">G27*F27</f>
        <v>39.6</v>
      </c>
    </row>
    <row r="28" spans="3:8">
      <c r="C28" s="5">
        <v>44761</v>
      </c>
      <c r="D28" s="6">
        <f>E27</f>
        <v>62223</v>
      </c>
      <c r="E28" s="6">
        <v>62257</v>
      </c>
      <c r="F28" s="6">
        <f t="shared" si="0"/>
        <v>34</v>
      </c>
      <c r="G28" s="7">
        <v>1.2</v>
      </c>
      <c r="H28" s="6">
        <f t="shared" si="2"/>
        <v>40.8</v>
      </c>
    </row>
    <row r="29" spans="3:8">
      <c r="C29" s="5">
        <v>44767</v>
      </c>
      <c r="D29" s="6">
        <v>63378</v>
      </c>
      <c r="E29" s="6">
        <v>63410</v>
      </c>
      <c r="F29" s="6">
        <f t="shared" si="0"/>
        <v>32</v>
      </c>
      <c r="G29" s="7">
        <v>1.2</v>
      </c>
      <c r="H29" s="6">
        <f t="shared" si="2"/>
        <v>38.4</v>
      </c>
    </row>
    <row r="30" spans="3:8">
      <c r="C30" s="5">
        <v>44768</v>
      </c>
      <c r="D30" s="6">
        <f t="shared" ref="D30:D35" si="3">E29</f>
        <v>63410</v>
      </c>
      <c r="E30" s="6">
        <v>63451</v>
      </c>
      <c r="F30" s="6">
        <f t="shared" si="0"/>
        <v>41</v>
      </c>
      <c r="G30" s="7">
        <v>1.2</v>
      </c>
      <c r="H30" s="6">
        <f t="shared" si="2"/>
        <v>49.2</v>
      </c>
    </row>
    <row r="31" spans="3:8">
      <c r="C31" s="5">
        <v>44769</v>
      </c>
      <c r="D31" s="6">
        <f t="shared" si="3"/>
        <v>63451</v>
      </c>
      <c r="E31" s="6">
        <v>63491</v>
      </c>
      <c r="F31" s="6">
        <f t="shared" si="0"/>
        <v>40</v>
      </c>
      <c r="G31" s="7">
        <v>1.2</v>
      </c>
      <c r="H31" s="6">
        <f t="shared" si="2"/>
        <v>48</v>
      </c>
    </row>
    <row r="32" spans="3:8">
      <c r="C32" s="5">
        <v>44770</v>
      </c>
      <c r="D32" s="6">
        <f t="shared" si="3"/>
        <v>63491</v>
      </c>
      <c r="E32" s="6">
        <v>63531</v>
      </c>
      <c r="F32" s="6">
        <f t="shared" si="0"/>
        <v>40</v>
      </c>
      <c r="G32" s="6">
        <v>1.2</v>
      </c>
      <c r="H32" s="6">
        <f t="shared" si="2"/>
        <v>48</v>
      </c>
    </row>
    <row r="33" spans="3:8">
      <c r="C33" s="5">
        <v>44771</v>
      </c>
      <c r="D33" s="6">
        <f t="shared" si="3"/>
        <v>63531</v>
      </c>
      <c r="E33" s="6">
        <v>63568</v>
      </c>
      <c r="F33" s="6">
        <f t="shared" si="0"/>
        <v>37</v>
      </c>
      <c r="G33" s="6">
        <v>1.2</v>
      </c>
      <c r="H33" s="6">
        <f t="shared" si="2"/>
        <v>44.4</v>
      </c>
    </row>
    <row r="34" spans="3:8">
      <c r="C34" s="5">
        <v>44774</v>
      </c>
      <c r="D34" s="8">
        <f t="shared" si="3"/>
        <v>63568</v>
      </c>
      <c r="E34" s="6">
        <v>63617</v>
      </c>
      <c r="F34" s="6">
        <f t="shared" si="0"/>
        <v>49</v>
      </c>
      <c r="G34" s="6">
        <v>1.2</v>
      </c>
      <c r="H34" s="6">
        <f t="shared" si="2"/>
        <v>58.8</v>
      </c>
    </row>
    <row r="35" spans="3:8">
      <c r="C35" s="5">
        <v>44775</v>
      </c>
      <c r="D35" s="8">
        <f t="shared" si="3"/>
        <v>63617</v>
      </c>
      <c r="E35" s="6">
        <v>63654</v>
      </c>
      <c r="F35" s="6">
        <f t="shared" si="0"/>
        <v>37</v>
      </c>
      <c r="G35" s="6">
        <v>1.2</v>
      </c>
      <c r="H35" s="6">
        <f t="shared" si="2"/>
        <v>44.4</v>
      </c>
    </row>
    <row r="36" spans="3:8">
      <c r="C36" s="5">
        <v>44777</v>
      </c>
      <c r="D36" s="8">
        <v>63710</v>
      </c>
      <c r="E36" s="6">
        <v>63734</v>
      </c>
      <c r="F36" s="6">
        <f t="shared" si="0"/>
        <v>24</v>
      </c>
      <c r="G36" s="6">
        <v>1.2</v>
      </c>
      <c r="H36" s="6">
        <f t="shared" si="2"/>
        <v>28.8</v>
      </c>
    </row>
    <row r="37" spans="3:9">
      <c r="C37" s="5">
        <v>44782</v>
      </c>
      <c r="D37" s="8">
        <f>63805</f>
        <v>63805</v>
      </c>
      <c r="E37" s="6">
        <v>63966</v>
      </c>
      <c r="F37" s="6">
        <f t="shared" si="0"/>
        <v>161</v>
      </c>
      <c r="G37" s="6">
        <v>1.2</v>
      </c>
      <c r="H37" s="6">
        <f t="shared" si="2"/>
        <v>193.2</v>
      </c>
      <c r="I37" t="s">
        <v>8</v>
      </c>
    </row>
    <row r="38" spans="3:8">
      <c r="C38" s="5">
        <v>44783</v>
      </c>
      <c r="D38" s="8">
        <f t="shared" ref="D38:D46" si="4">E37</f>
        <v>63966</v>
      </c>
      <c r="E38" s="6">
        <v>64000</v>
      </c>
      <c r="F38" s="6">
        <f t="shared" si="0"/>
        <v>34</v>
      </c>
      <c r="G38" s="6">
        <v>1.2</v>
      </c>
      <c r="H38" s="6">
        <f t="shared" si="2"/>
        <v>40.8</v>
      </c>
    </row>
    <row r="39" spans="3:8">
      <c r="C39" s="5">
        <v>44784</v>
      </c>
      <c r="D39" s="8">
        <f t="shared" si="4"/>
        <v>64000</v>
      </c>
      <c r="E39" s="6">
        <v>64034</v>
      </c>
      <c r="F39" s="6">
        <f t="shared" si="0"/>
        <v>34</v>
      </c>
      <c r="G39" s="6">
        <v>1.2</v>
      </c>
      <c r="H39" s="6">
        <f t="shared" si="2"/>
        <v>40.8</v>
      </c>
    </row>
    <row r="40" spans="3:9">
      <c r="C40" s="5">
        <v>44785</v>
      </c>
      <c r="D40" s="8">
        <f t="shared" si="4"/>
        <v>64034</v>
      </c>
      <c r="E40" s="6">
        <v>64213</v>
      </c>
      <c r="F40" s="6">
        <f t="shared" ref="F40:F50" si="5">E40-D40</f>
        <v>179</v>
      </c>
      <c r="G40" s="6">
        <v>1.2</v>
      </c>
      <c r="H40" s="6">
        <f t="shared" si="2"/>
        <v>214.8</v>
      </c>
      <c r="I40" t="s">
        <v>8</v>
      </c>
    </row>
    <row r="41" spans="3:8">
      <c r="C41" s="5">
        <v>44786</v>
      </c>
      <c r="D41" s="8">
        <f t="shared" si="4"/>
        <v>64213</v>
      </c>
      <c r="E41" s="6">
        <v>64304</v>
      </c>
      <c r="F41" s="6">
        <f t="shared" si="5"/>
        <v>91</v>
      </c>
      <c r="G41" s="6">
        <v>1.2</v>
      </c>
      <c r="H41" s="6">
        <f t="shared" si="2"/>
        <v>109.2</v>
      </c>
    </row>
    <row r="42" spans="3:8">
      <c r="C42" s="5">
        <v>44787</v>
      </c>
      <c r="D42" s="8">
        <f t="shared" si="4"/>
        <v>64304</v>
      </c>
      <c r="E42" s="6">
        <v>64328</v>
      </c>
      <c r="F42" s="6">
        <f t="shared" si="5"/>
        <v>24</v>
      </c>
      <c r="G42" s="6">
        <v>1.2</v>
      </c>
      <c r="H42" s="6">
        <f t="shared" si="2"/>
        <v>28.8</v>
      </c>
    </row>
    <row r="43" spans="3:9">
      <c r="C43" s="5">
        <v>44788</v>
      </c>
      <c r="D43" s="8">
        <f t="shared" si="4"/>
        <v>64328</v>
      </c>
      <c r="E43" s="6">
        <v>64448</v>
      </c>
      <c r="F43" s="6">
        <f t="shared" si="5"/>
        <v>120</v>
      </c>
      <c r="G43" s="6">
        <v>1.2</v>
      </c>
      <c r="H43" s="6">
        <f t="shared" si="2"/>
        <v>144</v>
      </c>
      <c r="I43" t="s">
        <v>8</v>
      </c>
    </row>
    <row r="44" spans="3:8">
      <c r="C44" s="5">
        <v>44789</v>
      </c>
      <c r="D44" s="8">
        <f t="shared" si="4"/>
        <v>64448</v>
      </c>
      <c r="E44" s="6">
        <v>64481</v>
      </c>
      <c r="F44" s="6">
        <f t="shared" si="5"/>
        <v>33</v>
      </c>
      <c r="G44" s="6">
        <v>1.2</v>
      </c>
      <c r="H44" s="6">
        <f t="shared" si="2"/>
        <v>39.6</v>
      </c>
    </row>
    <row r="45" spans="3:8">
      <c r="C45" s="5">
        <v>44790</v>
      </c>
      <c r="D45" s="8">
        <f t="shared" si="4"/>
        <v>64481</v>
      </c>
      <c r="E45" s="6">
        <v>64523</v>
      </c>
      <c r="F45" s="6">
        <f t="shared" si="5"/>
        <v>42</v>
      </c>
      <c r="G45" s="6">
        <v>1.2</v>
      </c>
      <c r="H45" s="6">
        <f t="shared" si="2"/>
        <v>50.4</v>
      </c>
    </row>
    <row r="46" spans="3:8">
      <c r="C46" s="5">
        <v>44791</v>
      </c>
      <c r="D46" s="8">
        <f t="shared" si="4"/>
        <v>64523</v>
      </c>
      <c r="E46" s="6">
        <v>64598</v>
      </c>
      <c r="F46" s="6">
        <f t="shared" si="5"/>
        <v>75</v>
      </c>
      <c r="G46" s="6">
        <v>1.2</v>
      </c>
      <c r="H46" s="6">
        <f t="shared" si="2"/>
        <v>90</v>
      </c>
    </row>
    <row r="47" spans="3:8">
      <c r="C47" s="5">
        <v>44799</v>
      </c>
      <c r="D47" s="8">
        <v>64817</v>
      </c>
      <c r="E47" s="6">
        <v>64850</v>
      </c>
      <c r="F47" s="6">
        <f t="shared" si="5"/>
        <v>33</v>
      </c>
      <c r="G47" s="6">
        <v>1.2</v>
      </c>
      <c r="H47" s="6">
        <f t="shared" si="2"/>
        <v>39.6</v>
      </c>
    </row>
    <row r="48" spans="3:8">
      <c r="C48" s="5">
        <v>44800</v>
      </c>
      <c r="D48" s="8">
        <f>E47</f>
        <v>64850</v>
      </c>
      <c r="E48" s="6">
        <v>64926</v>
      </c>
      <c r="F48" s="6">
        <f t="shared" si="5"/>
        <v>76</v>
      </c>
      <c r="G48" s="6">
        <v>1.2</v>
      </c>
      <c r="H48" s="6">
        <f t="shared" si="2"/>
        <v>91.2</v>
      </c>
    </row>
    <row r="49" spans="3:8">
      <c r="C49" s="5">
        <v>44809</v>
      </c>
      <c r="D49" s="8">
        <v>65385</v>
      </c>
      <c r="E49" s="6">
        <v>65429</v>
      </c>
      <c r="F49" s="6">
        <f t="shared" si="5"/>
        <v>44</v>
      </c>
      <c r="G49" s="6">
        <v>1.2</v>
      </c>
      <c r="H49" s="6">
        <f t="shared" si="2"/>
        <v>52.8</v>
      </c>
    </row>
    <row r="50" spans="3:8">
      <c r="C50" s="5">
        <v>44810</v>
      </c>
      <c r="D50" s="8">
        <f>E49</f>
        <v>65429</v>
      </c>
      <c r="E50" s="6">
        <v>65471</v>
      </c>
      <c r="F50" s="6">
        <f t="shared" si="5"/>
        <v>42</v>
      </c>
      <c r="G50" s="6">
        <v>1.2</v>
      </c>
      <c r="H50" s="6">
        <f t="shared" si="2"/>
        <v>50.4</v>
      </c>
    </row>
    <row r="51" spans="3:8">
      <c r="C51" s="5">
        <v>44812</v>
      </c>
      <c r="D51" s="8">
        <f>65669</f>
        <v>65669</v>
      </c>
      <c r="E51" s="6">
        <v>65718</v>
      </c>
      <c r="F51" s="6">
        <f t="shared" ref="F51:F72" si="6">E51-D51</f>
        <v>49</v>
      </c>
      <c r="G51" s="6">
        <v>1.2</v>
      </c>
      <c r="H51" s="6">
        <f t="shared" ref="H51:H72" si="7">G51*F51</f>
        <v>58.8</v>
      </c>
    </row>
    <row r="52" spans="3:8">
      <c r="C52" s="5">
        <v>44816</v>
      </c>
      <c r="D52" s="8">
        <f>66037</f>
        <v>66037</v>
      </c>
      <c r="E52" s="6">
        <v>66071</v>
      </c>
      <c r="F52" s="6">
        <f t="shared" si="6"/>
        <v>34</v>
      </c>
      <c r="G52" s="6">
        <v>1.2</v>
      </c>
      <c r="H52" s="6">
        <f t="shared" si="7"/>
        <v>40.8</v>
      </c>
    </row>
    <row r="53" spans="3:9">
      <c r="C53" s="5" t="s">
        <v>9</v>
      </c>
      <c r="D53" s="8">
        <f>E52</f>
        <v>66071</v>
      </c>
      <c r="E53" s="6">
        <v>66385</v>
      </c>
      <c r="F53" s="6">
        <f t="shared" si="6"/>
        <v>314</v>
      </c>
      <c r="G53" s="6">
        <v>1.2</v>
      </c>
      <c r="H53" s="6">
        <f t="shared" si="7"/>
        <v>376.8</v>
      </c>
      <c r="I53" t="s">
        <v>8</v>
      </c>
    </row>
    <row r="54" spans="3:8">
      <c r="C54" s="5">
        <v>44825</v>
      </c>
      <c r="D54" s="8">
        <f>66444</f>
        <v>66444</v>
      </c>
      <c r="E54" s="6">
        <v>66488</v>
      </c>
      <c r="F54" s="6">
        <f t="shared" si="6"/>
        <v>44</v>
      </c>
      <c r="G54" s="6">
        <v>1.2</v>
      </c>
      <c r="H54" s="6">
        <f t="shared" si="7"/>
        <v>52.8</v>
      </c>
    </row>
    <row r="55" spans="3:8">
      <c r="C55" s="5">
        <v>44826</v>
      </c>
      <c r="D55" s="8">
        <f>E54</f>
        <v>66488</v>
      </c>
      <c r="E55" s="6">
        <v>66521</v>
      </c>
      <c r="F55" s="6">
        <f t="shared" si="6"/>
        <v>33</v>
      </c>
      <c r="G55" s="6">
        <v>1.2</v>
      </c>
      <c r="H55" s="6">
        <f t="shared" si="7"/>
        <v>39.6</v>
      </c>
    </row>
    <row r="56" spans="3:9">
      <c r="C56" s="5">
        <v>44830</v>
      </c>
      <c r="D56" s="8">
        <v>66670</v>
      </c>
      <c r="E56" s="6">
        <v>66772</v>
      </c>
      <c r="F56" s="6">
        <f t="shared" si="6"/>
        <v>102</v>
      </c>
      <c r="G56" s="6">
        <v>1.2</v>
      </c>
      <c r="H56" s="6">
        <f t="shared" si="7"/>
        <v>122.4</v>
      </c>
      <c r="I56" t="s">
        <v>10</v>
      </c>
    </row>
    <row r="57" spans="3:8">
      <c r="C57" s="5">
        <v>44831</v>
      </c>
      <c r="D57" s="8">
        <f>E56</f>
        <v>66772</v>
      </c>
      <c r="E57" s="6">
        <v>66834</v>
      </c>
      <c r="F57" s="6">
        <f t="shared" si="6"/>
        <v>62</v>
      </c>
      <c r="G57" s="6">
        <v>1.2</v>
      </c>
      <c r="H57" s="6">
        <f t="shared" si="7"/>
        <v>74.4</v>
      </c>
    </row>
    <row r="58" spans="3:8">
      <c r="C58" s="5">
        <v>44832</v>
      </c>
      <c r="D58" s="8">
        <f>E57</f>
        <v>66834</v>
      </c>
      <c r="E58" s="6">
        <v>66868</v>
      </c>
      <c r="F58" s="6">
        <f t="shared" si="6"/>
        <v>34</v>
      </c>
      <c r="G58" s="6">
        <v>1.2</v>
      </c>
      <c r="H58" s="6">
        <f t="shared" si="7"/>
        <v>40.8</v>
      </c>
    </row>
    <row r="59" spans="3:8">
      <c r="C59" s="5">
        <v>44833</v>
      </c>
      <c r="D59" s="8">
        <f>E58</f>
        <v>66868</v>
      </c>
      <c r="E59" s="6">
        <v>66910</v>
      </c>
      <c r="F59" s="6">
        <f t="shared" si="6"/>
        <v>42</v>
      </c>
      <c r="G59" s="6">
        <v>1.2</v>
      </c>
      <c r="H59" s="6">
        <f t="shared" si="7"/>
        <v>50.4</v>
      </c>
    </row>
    <row r="60" spans="3:9">
      <c r="C60" s="5">
        <v>44851</v>
      </c>
      <c r="D60" s="8">
        <v>67720</v>
      </c>
      <c r="E60" s="6">
        <v>67819</v>
      </c>
      <c r="F60" s="6">
        <f t="shared" si="6"/>
        <v>99</v>
      </c>
      <c r="G60" s="6">
        <v>1.2</v>
      </c>
      <c r="H60" s="6">
        <f t="shared" si="7"/>
        <v>118.8</v>
      </c>
      <c r="I60" t="s">
        <v>11</v>
      </c>
    </row>
    <row r="61" ht="14.25" spans="3:11">
      <c r="C61" s="5">
        <v>44855</v>
      </c>
      <c r="D61" s="8">
        <v>67903</v>
      </c>
      <c r="E61" s="6">
        <v>67948</v>
      </c>
      <c r="F61" s="6">
        <f t="shared" si="6"/>
        <v>45</v>
      </c>
      <c r="G61" s="6">
        <v>1.2</v>
      </c>
      <c r="H61" s="6">
        <f t="shared" si="7"/>
        <v>54</v>
      </c>
      <c r="K61" s="9"/>
    </row>
    <row r="62" spans="3:8">
      <c r="C62" s="5">
        <v>44856</v>
      </c>
      <c r="D62" s="8">
        <f>E61</f>
        <v>67948</v>
      </c>
      <c r="E62" s="6">
        <v>67996</v>
      </c>
      <c r="F62" s="6">
        <f t="shared" si="6"/>
        <v>48</v>
      </c>
      <c r="G62" s="6">
        <v>1.2</v>
      </c>
      <c r="H62" s="6">
        <f t="shared" si="7"/>
        <v>57.6</v>
      </c>
    </row>
    <row r="63" spans="3:8">
      <c r="C63" s="5">
        <v>44860</v>
      </c>
      <c r="D63" s="8">
        <v>68292</v>
      </c>
      <c r="E63" s="6">
        <v>68359</v>
      </c>
      <c r="F63" s="6">
        <f t="shared" si="6"/>
        <v>67</v>
      </c>
      <c r="G63" s="6">
        <v>1.2</v>
      </c>
      <c r="H63" s="6">
        <f t="shared" si="7"/>
        <v>80.4</v>
      </c>
    </row>
    <row r="64" spans="3:8">
      <c r="C64" s="5">
        <v>44865</v>
      </c>
      <c r="D64" s="8">
        <v>68381</v>
      </c>
      <c r="E64" s="6">
        <v>68415</v>
      </c>
      <c r="F64" s="6">
        <f t="shared" si="6"/>
        <v>34</v>
      </c>
      <c r="G64" s="6">
        <v>1.2</v>
      </c>
      <c r="H64" s="6">
        <f t="shared" si="7"/>
        <v>40.8</v>
      </c>
    </row>
    <row r="65" spans="3:8">
      <c r="C65" s="5">
        <v>44866</v>
      </c>
      <c r="D65" s="8">
        <f>E64</f>
        <v>68415</v>
      </c>
      <c r="E65" s="6">
        <v>68452</v>
      </c>
      <c r="F65" s="6">
        <f t="shared" si="6"/>
        <v>37</v>
      </c>
      <c r="G65" s="6">
        <v>1.2</v>
      </c>
      <c r="H65" s="6">
        <f t="shared" si="7"/>
        <v>44.4</v>
      </c>
    </row>
    <row r="66" spans="3:8">
      <c r="C66" s="5">
        <v>44867</v>
      </c>
      <c r="D66" s="8">
        <f>E65</f>
        <v>68452</v>
      </c>
      <c r="E66" s="6">
        <v>68513</v>
      </c>
      <c r="F66" s="6">
        <f t="shared" si="6"/>
        <v>61</v>
      </c>
      <c r="G66" s="6">
        <v>1.2</v>
      </c>
      <c r="H66" s="6">
        <f t="shared" si="7"/>
        <v>73.2</v>
      </c>
    </row>
    <row r="67" spans="3:8">
      <c r="C67" s="5">
        <v>44873</v>
      </c>
      <c r="D67" s="8">
        <v>68900</v>
      </c>
      <c r="E67" s="6">
        <v>68933</v>
      </c>
      <c r="F67" s="6">
        <f t="shared" si="6"/>
        <v>33</v>
      </c>
      <c r="G67" s="6">
        <v>1.2</v>
      </c>
      <c r="H67" s="6">
        <f t="shared" si="7"/>
        <v>39.6</v>
      </c>
    </row>
    <row r="68" spans="3:8">
      <c r="C68" s="5">
        <v>44874</v>
      </c>
      <c r="D68" s="8">
        <f>E67</f>
        <v>68933</v>
      </c>
      <c r="E68" s="6">
        <v>68968</v>
      </c>
      <c r="F68" s="6">
        <f t="shared" si="6"/>
        <v>35</v>
      </c>
      <c r="G68" s="6">
        <v>1.2</v>
      </c>
      <c r="H68" s="6">
        <f t="shared" si="7"/>
        <v>42</v>
      </c>
    </row>
    <row r="69" spans="3:9">
      <c r="C69" s="5">
        <v>44875</v>
      </c>
      <c r="D69" s="8">
        <f>E68</f>
        <v>68968</v>
      </c>
      <c r="E69" s="6">
        <v>69095</v>
      </c>
      <c r="F69" s="6">
        <f t="shared" si="6"/>
        <v>127</v>
      </c>
      <c r="G69" s="6">
        <v>1.2</v>
      </c>
      <c r="H69" s="6">
        <f t="shared" si="7"/>
        <v>152.4</v>
      </c>
      <c r="I69" t="s">
        <v>8</v>
      </c>
    </row>
    <row r="70" spans="3:9">
      <c r="C70" s="5">
        <v>44876</v>
      </c>
      <c r="D70" s="8">
        <f>E69</f>
        <v>69095</v>
      </c>
      <c r="E70" s="6">
        <v>69180</v>
      </c>
      <c r="F70" s="6">
        <f t="shared" si="6"/>
        <v>85</v>
      </c>
      <c r="G70" s="6">
        <v>1.2</v>
      </c>
      <c r="H70" s="6">
        <f t="shared" si="7"/>
        <v>102</v>
      </c>
      <c r="I70" t="s">
        <v>12</v>
      </c>
    </row>
    <row r="71" spans="3:8">
      <c r="C71" s="5"/>
      <c r="D71" s="8"/>
      <c r="E71" s="6" t="s">
        <v>13</v>
      </c>
      <c r="F71" s="6">
        <f>SUM(F4:F70)</f>
        <v>3635</v>
      </c>
      <c r="G71" s="6" t="s">
        <v>14</v>
      </c>
      <c r="H71" s="6">
        <f>SUM(H4:H70)</f>
        <v>4362</v>
      </c>
    </row>
    <row r="72" spans="3:8">
      <c r="C72" s="5"/>
      <c r="D72" s="8"/>
      <c r="E72" s="6"/>
      <c r="F72" s="6"/>
      <c r="G72" s="6"/>
      <c r="H72" s="6"/>
    </row>
    <row r="73" spans="3:8">
      <c r="C73" s="5"/>
      <c r="D73" s="8"/>
      <c r="E73" s="6"/>
      <c r="F73" s="6"/>
      <c r="G73" s="6"/>
      <c r="H73" s="6"/>
    </row>
    <row r="74" spans="3:8">
      <c r="C74" s="5"/>
      <c r="D74" s="8"/>
      <c r="E74" s="6"/>
      <c r="F74" s="6"/>
      <c r="G74" s="6"/>
      <c r="H74" s="6"/>
    </row>
    <row r="75" spans="3:8">
      <c r="C75" s="5"/>
      <c r="D75" s="8"/>
      <c r="E75" s="6"/>
      <c r="F75" s="6"/>
      <c r="G75" s="6"/>
      <c r="H75" s="6"/>
    </row>
    <row r="76" spans="3:8">
      <c r="C76" s="5"/>
      <c r="D76" s="8"/>
      <c r="E76" s="6"/>
      <c r="F76" s="6"/>
      <c r="G76" s="6"/>
      <c r="H76" s="6"/>
    </row>
    <row r="77" spans="3:8">
      <c r="C77" s="5"/>
      <c r="D77" s="8"/>
      <c r="E77" s="6"/>
      <c r="F77" s="6"/>
      <c r="G77" s="6"/>
      <c r="H77" s="6"/>
    </row>
    <row r="78" spans="4:4">
      <c r="D78" s="10"/>
    </row>
    <row r="79" spans="4:4">
      <c r="D79" s="10"/>
    </row>
    <row r="80" spans="3:8">
      <c r="C80" s="11" t="s">
        <v>15</v>
      </c>
      <c r="D80" s="11"/>
      <c r="E80" s="11"/>
      <c r="F80" s="11"/>
      <c r="G80" s="11"/>
      <c r="H80" s="11"/>
    </row>
    <row r="81" spans="3:8">
      <c r="C81" s="11"/>
      <c r="D81" s="11"/>
      <c r="E81" s="11"/>
      <c r="F81" s="11"/>
      <c r="G81" s="11"/>
      <c r="H81" s="11"/>
    </row>
    <row r="84" ht="34.5" customHeight="1"/>
  </sheetData>
  <mergeCells count="2">
    <mergeCell ref="C1:H2"/>
    <mergeCell ref="C80:H8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里程数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2022-06-05T08:37:00Z</dcterms:created>
  <dcterms:modified xsi:type="dcterms:W3CDTF">2022-11-23T11:15:03Z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1F0DD6E832A9409D95124C2362830D5A</vt:lpwstr>
  </property>
  <property fmtid="{D5CDD505-2E9C-101B-9397-08002B2CF9AE}" pid="3" name="KSOProductBuildVer">
    <vt:lpwstr>2052-11.1.0.12763</vt:lpwstr>
  </property>
</Properties>
</file>