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Default ContentType="application/vnd.openxmlformats-officedocument.vmlDrawing" Extension="vml"/>
  <Default ContentType="image/jpeg" Extension="jpeg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815"/>
  </bookViews>
  <sheets>
    <sheet name="对账单" sheetId="1" r:id="rId1"/>
  </sheets>
  <calcPr calcId="144525" concurrentCalc="0"/>
  <extLst/>
</workbook>
</file>

<file path=xl/sharedStrings.xml><?xml version="1.0" encoding="utf-8"?>
<sst xmlns="http://schemas.openxmlformats.org/spreadsheetml/2006/main" count="32">
  <si>
    <t>广州宏山2022年9、 10月业务对账单</t>
  </si>
  <si>
    <t>供应商名称</t>
  </si>
  <si>
    <t>联系人</t>
  </si>
  <si>
    <t>电话</t>
  </si>
  <si>
    <t>客户名称</t>
  </si>
  <si>
    <t>广州宏山自动识别技术有限公司</t>
  </si>
  <si>
    <t>陈永军</t>
  </si>
  <si>
    <t xml:space="preserve">深圳市福达通网络科技有限公司 </t>
  </si>
  <si>
    <t>周涛</t>
  </si>
  <si>
    <t>订单日期</t>
  </si>
  <si>
    <t>产品描述</t>
  </si>
  <si>
    <t>单位</t>
  </si>
  <si>
    <t>单价</t>
  </si>
  <si>
    <t>数量</t>
  </si>
  <si>
    <t>金额</t>
  </si>
  <si>
    <t>收款金额</t>
  </si>
  <si>
    <t>欠款金额</t>
  </si>
  <si>
    <t>含税情况</t>
  </si>
  <si>
    <t>已开票金额</t>
  </si>
  <si>
    <t>未开票金额</t>
  </si>
  <si>
    <t>新大陆 MT90-7W 采集器</t>
  </si>
  <si>
    <t>台</t>
  </si>
  <si>
    <t>增</t>
  </si>
  <si>
    <t>含税应收款合计：</t>
  </si>
  <si>
    <t>未税应收款合计</t>
  </si>
  <si>
    <t xml:space="preserve">请贵司核对确认上述表格中往来帐款，若有疑问或者开票资料有变的请及时联系我司相关业务人员，核对无误且有欠款的，请将该货款按照含税情况分别汇至我司以下账户：  </t>
  </si>
  <si>
    <t xml:space="preserve">对公账户： </t>
  </si>
  <si>
    <t>对私账户①</t>
  </si>
  <si>
    <t>对私账户②</t>
  </si>
  <si>
    <t>公司名称:广州宏山自动识别技术有限公司
开户银行:中国银行股份有限公司广州工业园支行
开户账号:630 170 545 420</t>
  </si>
  <si>
    <t>户名：肖震
卡号：6228 4800 8221 2885 311
开户行：中国农业银行广州华港花园支行</t>
  </si>
  <si>
    <t>户名：肖震
卡号：6222 0236 0202 8716 652
开户行：中国工商银行广州员村新街支行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</si>
</sst>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);[Red]\(0\)"/>
    <numFmt numFmtId="177" formatCode="0.00_ "/>
    <numFmt numFmtId="178" formatCode="\¥#,##0;\¥\-#,##0"/>
    <numFmt numFmtId="179" formatCode="yyyy&quot;年&quot;m&quot;月&quot;d&quot;日&quot;;@"/>
  </numFmts>
  <fonts count="28">
    <font>
      <sz val="12"/>
      <name val="宋体"/>
      <charset val="134"/>
    </font>
    <font>
      <sz val="12"/>
      <name val="微软雅黑"/>
      <charset val="134"/>
    </font>
    <font>
      <sz val="10"/>
      <name val="微软雅黑"/>
      <charset val="134"/>
    </font>
    <font>
      <b/>
      <sz val="14"/>
      <name val="微软雅黑"/>
      <charset val="134"/>
    </font>
    <font>
      <sz val="11"/>
      <name val="微软雅黑"/>
      <charset val="134"/>
    </font>
    <font>
      <b/>
      <sz val="11"/>
      <name val="微软雅黑"/>
      <charset val="134"/>
    </font>
    <font>
      <sz val="10"/>
      <color indexed="8"/>
      <name val="新宋体"/>
      <charset val="134"/>
    </font>
    <font>
      <sz val="10"/>
      <name val="新宋体"/>
      <charset val="134"/>
    </font>
    <font>
      <sz val="10"/>
      <name val="新宋体"/>
      <charset val="134"/>
    </font>
    <font>
      <sz val="9"/>
      <name val="微软雅黑"/>
      <charset val="134"/>
    </font>
    <font>
      <b/>
      <sz val="11"/>
      <color indexed="62"/>
      <name val="等线"/>
      <charset val="134"/>
    </font>
    <font>
      <sz val="11"/>
      <color indexed="62"/>
      <name val="等线"/>
      <charset val="0"/>
    </font>
    <font>
      <sz val="11"/>
      <color indexed="9"/>
      <name val="等线"/>
      <charset val="0"/>
    </font>
    <font>
      <b/>
      <sz val="18"/>
      <color indexed="62"/>
      <name val="等线"/>
      <charset val="134"/>
    </font>
    <font>
      <b/>
      <sz val="11"/>
      <color indexed="63"/>
      <name val="等线"/>
      <charset val="0"/>
    </font>
    <font>
      <u/>
      <sz val="11"/>
      <color indexed="12"/>
      <name val="等线"/>
      <charset val="0"/>
    </font>
    <font>
      <sz val="11"/>
      <color indexed="10"/>
      <name val="等线"/>
      <charset val="0"/>
    </font>
    <font>
      <b/>
      <sz val="13"/>
      <color indexed="62"/>
      <name val="等线"/>
      <charset val="134"/>
    </font>
    <font>
      <u/>
      <sz val="11"/>
      <color indexed="20"/>
      <name val="等线"/>
      <charset val="0"/>
    </font>
    <font>
      <i/>
      <sz val="11"/>
      <color indexed="23"/>
      <name val="等线"/>
      <charset val="0"/>
    </font>
    <font>
      <sz val="11"/>
      <color indexed="8"/>
      <name val="等线"/>
      <charset val="0"/>
    </font>
    <font>
      <b/>
      <sz val="15"/>
      <color indexed="62"/>
      <name val="等线"/>
      <charset val="134"/>
    </font>
    <font>
      <sz val="11"/>
      <color indexed="60"/>
      <name val="等线"/>
      <charset val="0"/>
    </font>
    <font>
      <b/>
      <sz val="11"/>
      <color indexed="8"/>
      <name val="等线"/>
      <charset val="0"/>
    </font>
    <font>
      <b/>
      <sz val="11"/>
      <color indexed="52"/>
      <name val="等线"/>
      <charset val="0"/>
    </font>
    <font>
      <b/>
      <sz val="11"/>
      <color indexed="9"/>
      <name val="等线"/>
      <charset val="0"/>
    </font>
    <font>
      <sz val="11"/>
      <color indexed="52"/>
      <name val="等线"/>
      <charset val="0"/>
    </font>
    <font>
      <sz val="11"/>
      <color indexed="17"/>
      <name val="等线"/>
      <charset val="0"/>
    </font>
  </fonts>
  <fills count="1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5" fillId="12" borderId="11" applyNumberForma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</cellStyleXfs>
  <cellXfs count="32">
    <xf numFmtId="0" fontId="0" fillId="0" borderId="0" xfId="0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1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9" fontId="8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left" vertical="center"/>
    </xf>
    <xf numFmtId="178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/>
    <xf numFmtId="0" fontId="9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输入" xfId="8"/>
    <cellStyle name="20% - 强调文字颜色 3" xfId="9"/>
    <cellStyle name="40% - 强调文字颜色 3" xfId="10"/>
    <cellStyle name="差" xfId="11"/>
    <cellStyle name="60% - 强调文字颜色 3" xfId="12"/>
    <cellStyle name="超链接" xfId="13" builtinId="8"/>
    <cellStyle name="已访问的超链接" xfId="14" builtinId="9"/>
    <cellStyle name="注释" xfId="15"/>
    <cellStyle name="60% - 强调文字颜色 2" xfId="16"/>
    <cellStyle name="标题 4" xfId="17"/>
    <cellStyle name="警告文本" xfId="18"/>
    <cellStyle name="解释性文本" xfId="19"/>
    <cellStyle name="标题 1" xfId="20"/>
    <cellStyle name="标题 2" xfId="21"/>
    <cellStyle name="60% - 强调文字颜色 1" xfId="22"/>
    <cellStyle name="标题 3" xfId="23"/>
    <cellStyle name="60% - 强调文字颜色 4" xfId="24"/>
    <cellStyle name="输出" xfId="25"/>
    <cellStyle name="计算" xfId="26"/>
    <cellStyle name="检查单元格" xfId="27"/>
    <cellStyle name="20% - 强调文字颜色 6" xfId="28"/>
    <cellStyle name="强调文字颜色 2" xfId="29"/>
    <cellStyle name="链接单元格" xfId="30"/>
    <cellStyle name="汇总" xfId="31"/>
    <cellStyle name="好" xfId="32"/>
    <cellStyle name="适中" xfId="33"/>
    <cellStyle name="20% - 强调文字颜色 5" xfId="34"/>
    <cellStyle name="强调文字颜色 1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K11"/>
  <sheetViews>
    <sheetView tabSelected="1" workbookViewId="0">
      <selection activeCell="A5" sqref="$A5:$XFD6"/>
    </sheetView>
  </sheetViews>
  <sheetFormatPr defaultColWidth="9" defaultRowHeight="15.6"/>
  <cols>
    <col min="1" max="1" width="15.75" customWidth="1"/>
    <col min="2" max="2" width="17" customWidth="1"/>
    <col min="3" max="9" width="9.625" customWidth="1"/>
    <col min="10" max="11" width="11.25" customWidth="1"/>
    <col min="12" max="12" width="22.1" customWidth="1"/>
    <col min="257" max="257" width="15.75" customWidth="1"/>
    <col min="258" max="258" width="14.375" customWidth="1"/>
    <col min="259" max="265" width="9.625" customWidth="1"/>
    <col min="266" max="267" width="11.25" customWidth="1"/>
    <col min="513" max="513" width="15.75" customWidth="1"/>
    <col min="514" max="514" width="14.375" customWidth="1"/>
    <col min="515" max="521" width="9.625" customWidth="1"/>
    <col min="522" max="523" width="11.25" customWidth="1"/>
    <col min="769" max="769" width="15.75" customWidth="1"/>
    <col min="770" max="770" width="14.375" customWidth="1"/>
    <col min="771" max="777" width="9.625" customWidth="1"/>
    <col min="778" max="779" width="11.25" customWidth="1"/>
    <col min="1025" max="1025" width="15.75" customWidth="1"/>
    <col min="1026" max="1026" width="14.375" customWidth="1"/>
    <col min="1027" max="1033" width="9.625" customWidth="1"/>
    <col min="1034" max="1035" width="11.25" customWidth="1"/>
    <col min="1281" max="1281" width="15.75" customWidth="1"/>
    <col min="1282" max="1282" width="14.375" customWidth="1"/>
    <col min="1283" max="1289" width="9.625" customWidth="1"/>
    <col min="1290" max="1291" width="11.25" customWidth="1"/>
    <col min="1537" max="1537" width="15.75" customWidth="1"/>
    <col min="1538" max="1538" width="14.375" customWidth="1"/>
    <col min="1539" max="1545" width="9.625" customWidth="1"/>
    <col min="1546" max="1547" width="11.25" customWidth="1"/>
    <col min="1793" max="1793" width="15.75" customWidth="1"/>
    <col min="1794" max="1794" width="14.375" customWidth="1"/>
    <col min="1795" max="1801" width="9.625" customWidth="1"/>
    <col min="1802" max="1803" width="11.25" customWidth="1"/>
    <col min="2049" max="2049" width="15.75" customWidth="1"/>
    <col min="2050" max="2050" width="14.375" customWidth="1"/>
    <col min="2051" max="2057" width="9.625" customWidth="1"/>
    <col min="2058" max="2059" width="11.25" customWidth="1"/>
    <col min="2305" max="2305" width="15.75" customWidth="1"/>
    <col min="2306" max="2306" width="14.375" customWidth="1"/>
    <col min="2307" max="2313" width="9.625" customWidth="1"/>
    <col min="2314" max="2315" width="11.25" customWidth="1"/>
    <col min="2561" max="2561" width="15.75" customWidth="1"/>
    <col min="2562" max="2562" width="14.375" customWidth="1"/>
    <col min="2563" max="2569" width="9.625" customWidth="1"/>
    <col min="2570" max="2571" width="11.25" customWidth="1"/>
    <col min="2817" max="2817" width="15.75" customWidth="1"/>
    <col min="2818" max="2818" width="14.375" customWidth="1"/>
    <col min="2819" max="2825" width="9.625" customWidth="1"/>
    <col min="2826" max="2827" width="11.25" customWidth="1"/>
    <col min="3073" max="3073" width="15.75" customWidth="1"/>
    <col min="3074" max="3074" width="14.375" customWidth="1"/>
    <col min="3075" max="3081" width="9.625" customWidth="1"/>
    <col min="3082" max="3083" width="11.25" customWidth="1"/>
    <col min="3329" max="3329" width="15.75" customWidth="1"/>
    <col min="3330" max="3330" width="14.375" customWidth="1"/>
    <col min="3331" max="3337" width="9.625" customWidth="1"/>
    <col min="3338" max="3339" width="11.25" customWidth="1"/>
    <col min="3585" max="3585" width="15.75" customWidth="1"/>
    <col min="3586" max="3586" width="14.375" customWidth="1"/>
    <col min="3587" max="3593" width="9.625" customWidth="1"/>
    <col min="3594" max="3595" width="11.25" customWidth="1"/>
    <col min="3841" max="3841" width="15.75" customWidth="1"/>
    <col min="3842" max="3842" width="14.375" customWidth="1"/>
    <col min="3843" max="3849" width="9.625" customWidth="1"/>
    <col min="3850" max="3851" width="11.25" customWidth="1"/>
    <col min="4097" max="4097" width="15.75" customWidth="1"/>
    <col min="4098" max="4098" width="14.375" customWidth="1"/>
    <col min="4099" max="4105" width="9.625" customWidth="1"/>
    <col min="4106" max="4107" width="11.25" customWidth="1"/>
    <col min="4353" max="4353" width="15.75" customWidth="1"/>
    <col min="4354" max="4354" width="14.375" customWidth="1"/>
    <col min="4355" max="4361" width="9.625" customWidth="1"/>
    <col min="4362" max="4363" width="11.25" customWidth="1"/>
    <col min="4609" max="4609" width="15.75" customWidth="1"/>
    <col min="4610" max="4610" width="14.375" customWidth="1"/>
    <col min="4611" max="4617" width="9.625" customWidth="1"/>
    <col min="4618" max="4619" width="11.25" customWidth="1"/>
    <col min="4865" max="4865" width="15.75" customWidth="1"/>
    <col min="4866" max="4866" width="14.375" customWidth="1"/>
    <col min="4867" max="4873" width="9.625" customWidth="1"/>
    <col min="4874" max="4875" width="11.25" customWidth="1"/>
    <col min="5121" max="5121" width="15.75" customWidth="1"/>
    <col min="5122" max="5122" width="14.375" customWidth="1"/>
    <col min="5123" max="5129" width="9.625" customWidth="1"/>
    <col min="5130" max="5131" width="11.25" customWidth="1"/>
    <col min="5377" max="5377" width="15.75" customWidth="1"/>
    <col min="5378" max="5378" width="14.375" customWidth="1"/>
    <col min="5379" max="5385" width="9.625" customWidth="1"/>
    <col min="5386" max="5387" width="11.25" customWidth="1"/>
    <col min="5633" max="5633" width="15.75" customWidth="1"/>
    <col min="5634" max="5634" width="14.375" customWidth="1"/>
    <col min="5635" max="5641" width="9.625" customWidth="1"/>
    <col min="5642" max="5643" width="11.25" customWidth="1"/>
    <col min="5889" max="5889" width="15.75" customWidth="1"/>
    <col min="5890" max="5890" width="14.375" customWidth="1"/>
    <col min="5891" max="5897" width="9.625" customWidth="1"/>
    <col min="5898" max="5899" width="11.25" customWidth="1"/>
    <col min="6145" max="6145" width="15.75" customWidth="1"/>
    <col min="6146" max="6146" width="14.375" customWidth="1"/>
    <col min="6147" max="6153" width="9.625" customWidth="1"/>
    <col min="6154" max="6155" width="11.25" customWidth="1"/>
    <col min="6401" max="6401" width="15.75" customWidth="1"/>
    <col min="6402" max="6402" width="14.375" customWidth="1"/>
    <col min="6403" max="6409" width="9.625" customWidth="1"/>
    <col min="6410" max="6411" width="11.25" customWidth="1"/>
    <col min="6657" max="6657" width="15.75" customWidth="1"/>
    <col min="6658" max="6658" width="14.375" customWidth="1"/>
    <col min="6659" max="6665" width="9.625" customWidth="1"/>
    <col min="6666" max="6667" width="11.25" customWidth="1"/>
    <col min="6913" max="6913" width="15.75" customWidth="1"/>
    <col min="6914" max="6914" width="14.375" customWidth="1"/>
    <col min="6915" max="6921" width="9.625" customWidth="1"/>
    <col min="6922" max="6923" width="11.25" customWidth="1"/>
    <col min="7169" max="7169" width="15.75" customWidth="1"/>
    <col min="7170" max="7170" width="14.375" customWidth="1"/>
    <col min="7171" max="7177" width="9.625" customWidth="1"/>
    <col min="7178" max="7179" width="11.25" customWidth="1"/>
    <col min="7425" max="7425" width="15.75" customWidth="1"/>
    <col min="7426" max="7426" width="14.375" customWidth="1"/>
    <col min="7427" max="7433" width="9.625" customWidth="1"/>
    <col min="7434" max="7435" width="11.25" customWidth="1"/>
    <col min="7681" max="7681" width="15.75" customWidth="1"/>
    <col min="7682" max="7682" width="14.375" customWidth="1"/>
    <col min="7683" max="7689" width="9.625" customWidth="1"/>
    <col min="7690" max="7691" width="11.25" customWidth="1"/>
    <col min="7937" max="7937" width="15.75" customWidth="1"/>
    <col min="7938" max="7938" width="14.375" customWidth="1"/>
    <col min="7939" max="7945" width="9.625" customWidth="1"/>
    <col min="7946" max="7947" width="11.25" customWidth="1"/>
    <col min="8193" max="8193" width="15.75" customWidth="1"/>
    <col min="8194" max="8194" width="14.375" customWidth="1"/>
    <col min="8195" max="8201" width="9.625" customWidth="1"/>
    <col min="8202" max="8203" width="11.25" customWidth="1"/>
    <col min="8449" max="8449" width="15.75" customWidth="1"/>
    <col min="8450" max="8450" width="14.375" customWidth="1"/>
    <col min="8451" max="8457" width="9.625" customWidth="1"/>
    <col min="8458" max="8459" width="11.25" customWidth="1"/>
    <col min="8705" max="8705" width="15.75" customWidth="1"/>
    <col min="8706" max="8706" width="14.375" customWidth="1"/>
    <col min="8707" max="8713" width="9.625" customWidth="1"/>
    <col min="8714" max="8715" width="11.25" customWidth="1"/>
    <col min="8961" max="8961" width="15.75" customWidth="1"/>
    <col min="8962" max="8962" width="14.375" customWidth="1"/>
    <col min="8963" max="8969" width="9.625" customWidth="1"/>
    <col min="8970" max="8971" width="11.25" customWidth="1"/>
    <col min="9217" max="9217" width="15.75" customWidth="1"/>
    <col min="9218" max="9218" width="14.375" customWidth="1"/>
    <col min="9219" max="9225" width="9.625" customWidth="1"/>
    <col min="9226" max="9227" width="11.25" customWidth="1"/>
    <col min="9473" max="9473" width="15.75" customWidth="1"/>
    <col min="9474" max="9474" width="14.375" customWidth="1"/>
    <col min="9475" max="9481" width="9.625" customWidth="1"/>
    <col min="9482" max="9483" width="11.25" customWidth="1"/>
    <col min="9729" max="9729" width="15.75" customWidth="1"/>
    <col min="9730" max="9730" width="14.375" customWidth="1"/>
    <col min="9731" max="9737" width="9.625" customWidth="1"/>
    <col min="9738" max="9739" width="11.25" customWidth="1"/>
    <col min="9985" max="9985" width="15.75" customWidth="1"/>
    <col min="9986" max="9986" width="14.375" customWidth="1"/>
    <col min="9987" max="9993" width="9.625" customWidth="1"/>
    <col min="9994" max="9995" width="11.25" customWidth="1"/>
    <col min="10241" max="10241" width="15.75" customWidth="1"/>
    <col min="10242" max="10242" width="14.375" customWidth="1"/>
    <col min="10243" max="10249" width="9.625" customWidth="1"/>
    <col min="10250" max="10251" width="11.25" customWidth="1"/>
    <col min="10497" max="10497" width="15.75" customWidth="1"/>
    <col min="10498" max="10498" width="14.375" customWidth="1"/>
    <col min="10499" max="10505" width="9.625" customWidth="1"/>
    <col min="10506" max="10507" width="11.25" customWidth="1"/>
    <col min="10753" max="10753" width="15.75" customWidth="1"/>
    <col min="10754" max="10754" width="14.375" customWidth="1"/>
    <col min="10755" max="10761" width="9.625" customWidth="1"/>
    <col min="10762" max="10763" width="11.25" customWidth="1"/>
    <col min="11009" max="11009" width="15.75" customWidth="1"/>
    <col min="11010" max="11010" width="14.375" customWidth="1"/>
    <col min="11011" max="11017" width="9.625" customWidth="1"/>
    <col min="11018" max="11019" width="11.25" customWidth="1"/>
    <col min="11265" max="11265" width="15.75" customWidth="1"/>
    <col min="11266" max="11266" width="14.375" customWidth="1"/>
    <col min="11267" max="11273" width="9.625" customWidth="1"/>
    <col min="11274" max="11275" width="11.25" customWidth="1"/>
    <col min="11521" max="11521" width="15.75" customWidth="1"/>
    <col min="11522" max="11522" width="14.375" customWidth="1"/>
    <col min="11523" max="11529" width="9.625" customWidth="1"/>
    <col min="11530" max="11531" width="11.25" customWidth="1"/>
    <col min="11777" max="11777" width="15.75" customWidth="1"/>
    <col min="11778" max="11778" width="14.375" customWidth="1"/>
    <col min="11779" max="11785" width="9.625" customWidth="1"/>
    <col min="11786" max="11787" width="11.25" customWidth="1"/>
    <col min="12033" max="12033" width="15.75" customWidth="1"/>
    <col min="12034" max="12034" width="14.375" customWidth="1"/>
    <col min="12035" max="12041" width="9.625" customWidth="1"/>
    <col min="12042" max="12043" width="11.25" customWidth="1"/>
    <col min="12289" max="12289" width="15.75" customWidth="1"/>
    <col min="12290" max="12290" width="14.375" customWidth="1"/>
    <col min="12291" max="12297" width="9.625" customWidth="1"/>
    <col min="12298" max="12299" width="11.25" customWidth="1"/>
    <col min="12545" max="12545" width="15.75" customWidth="1"/>
    <col min="12546" max="12546" width="14.375" customWidth="1"/>
    <col min="12547" max="12553" width="9.625" customWidth="1"/>
    <col min="12554" max="12555" width="11.25" customWidth="1"/>
    <col min="12801" max="12801" width="15.75" customWidth="1"/>
    <col min="12802" max="12802" width="14.375" customWidth="1"/>
    <col min="12803" max="12809" width="9.625" customWidth="1"/>
    <col min="12810" max="12811" width="11.25" customWidth="1"/>
    <col min="13057" max="13057" width="15.75" customWidth="1"/>
    <col min="13058" max="13058" width="14.375" customWidth="1"/>
    <col min="13059" max="13065" width="9.625" customWidth="1"/>
    <col min="13066" max="13067" width="11.25" customWidth="1"/>
    <col min="13313" max="13313" width="15.75" customWidth="1"/>
    <col min="13314" max="13314" width="14.375" customWidth="1"/>
    <col min="13315" max="13321" width="9.625" customWidth="1"/>
    <col min="13322" max="13323" width="11.25" customWidth="1"/>
    <col min="13569" max="13569" width="15.75" customWidth="1"/>
    <col min="13570" max="13570" width="14.375" customWidth="1"/>
    <col min="13571" max="13577" width="9.625" customWidth="1"/>
    <col min="13578" max="13579" width="11.25" customWidth="1"/>
    <col min="13825" max="13825" width="15.75" customWidth="1"/>
    <col min="13826" max="13826" width="14.375" customWidth="1"/>
    <col min="13827" max="13833" width="9.625" customWidth="1"/>
    <col min="13834" max="13835" width="11.25" customWidth="1"/>
    <col min="14081" max="14081" width="15.75" customWidth="1"/>
    <col min="14082" max="14082" width="14.375" customWidth="1"/>
    <col min="14083" max="14089" width="9.625" customWidth="1"/>
    <col min="14090" max="14091" width="11.25" customWidth="1"/>
    <col min="14337" max="14337" width="15.75" customWidth="1"/>
    <col min="14338" max="14338" width="14.375" customWidth="1"/>
    <col min="14339" max="14345" width="9.625" customWidth="1"/>
    <col min="14346" max="14347" width="11.25" customWidth="1"/>
    <col min="14593" max="14593" width="15.75" customWidth="1"/>
    <col min="14594" max="14594" width="14.375" customWidth="1"/>
    <col min="14595" max="14601" width="9.625" customWidth="1"/>
    <col min="14602" max="14603" width="11.25" customWidth="1"/>
    <col min="14849" max="14849" width="15.75" customWidth="1"/>
    <col min="14850" max="14850" width="14.375" customWidth="1"/>
    <col min="14851" max="14857" width="9.625" customWidth="1"/>
    <col min="14858" max="14859" width="11.25" customWidth="1"/>
    <col min="15105" max="15105" width="15.75" customWidth="1"/>
    <col min="15106" max="15106" width="14.375" customWidth="1"/>
    <col min="15107" max="15113" width="9.625" customWidth="1"/>
    <col min="15114" max="15115" width="11.25" customWidth="1"/>
    <col min="15361" max="15361" width="15.75" customWidth="1"/>
    <col min="15362" max="15362" width="14.375" customWidth="1"/>
    <col min="15363" max="15369" width="9.625" customWidth="1"/>
    <col min="15370" max="15371" width="11.25" customWidth="1"/>
    <col min="15617" max="15617" width="15.75" customWidth="1"/>
    <col min="15618" max="15618" width="14.375" customWidth="1"/>
    <col min="15619" max="15625" width="9.625" customWidth="1"/>
    <col min="15626" max="15627" width="11.25" customWidth="1"/>
    <col min="15873" max="15873" width="15.75" customWidth="1"/>
    <col min="15874" max="15874" width="14.375" customWidth="1"/>
    <col min="15875" max="15881" width="9.625" customWidth="1"/>
    <col min="15882" max="15883" width="11.25" customWidth="1"/>
    <col min="16129" max="16129" width="15.75" customWidth="1"/>
    <col min="16130" max="16130" width="14.375" customWidth="1"/>
    <col min="16131" max="16137" width="9.625" customWidth="1"/>
    <col min="16138" max="16139" width="11.25" customWidth="1"/>
  </cols>
  <sheetData>
    <row r="1" ht="24.9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4.95" customHeight="1" spans="1:11">
      <c r="A2" s="4" t="s">
        <v>1</v>
      </c>
      <c r="B2" s="5"/>
      <c r="C2" s="6" t="s">
        <v>2</v>
      </c>
      <c r="D2" s="4" t="s">
        <v>3</v>
      </c>
      <c r="E2" s="5"/>
      <c r="F2" s="4" t="s">
        <v>4</v>
      </c>
      <c r="G2" s="7"/>
      <c r="H2" s="5"/>
      <c r="I2" s="6" t="s">
        <v>2</v>
      </c>
      <c r="J2" s="4" t="s">
        <v>3</v>
      </c>
      <c r="K2" s="5"/>
    </row>
    <row r="3" s="1" customFormat="1" ht="30" customHeight="1" spans="1:11">
      <c r="A3" s="4" t="s">
        <v>5</v>
      </c>
      <c r="B3" s="5"/>
      <c r="C3" s="6" t="s">
        <v>6</v>
      </c>
      <c r="D3" s="4">
        <v>18565341682</v>
      </c>
      <c r="E3" s="5"/>
      <c r="F3" s="8" t="s">
        <v>7</v>
      </c>
      <c r="G3" s="9"/>
      <c r="H3" s="10"/>
      <c r="I3" s="29" t="s">
        <v>8</v>
      </c>
      <c r="J3" s="8">
        <v>15112657798</v>
      </c>
      <c r="K3" s="10"/>
    </row>
    <row r="4" ht="24.95" customHeight="1" spans="1:11">
      <c r="A4" s="11" t="s">
        <v>9</v>
      </c>
      <c r="B4" s="11" t="s">
        <v>10</v>
      </c>
      <c r="C4" s="11" t="s">
        <v>11</v>
      </c>
      <c r="D4" s="11" t="s">
        <v>12</v>
      </c>
      <c r="E4" s="11" t="s">
        <v>13</v>
      </c>
      <c r="F4" s="11" t="s">
        <v>14</v>
      </c>
      <c r="G4" s="12" t="s">
        <v>15</v>
      </c>
      <c r="H4" s="12" t="s">
        <v>16</v>
      </c>
      <c r="I4" s="11" t="s">
        <v>17</v>
      </c>
      <c r="J4" s="30" t="s">
        <v>18</v>
      </c>
      <c r="K4" s="30" t="s">
        <v>19</v>
      </c>
    </row>
    <row r="5" s="2" customFormat="1" ht="33" customHeight="1" spans="1:11">
      <c r="A5" s="13">
        <v>44820</v>
      </c>
      <c r="B5" s="14" t="s">
        <v>20</v>
      </c>
      <c r="C5" s="15" t="s">
        <v>21</v>
      </c>
      <c r="D5" s="16">
        <v>1270</v>
      </c>
      <c r="E5" s="17">
        <v>7</v>
      </c>
      <c r="F5" s="16">
        <f>E5*D5</f>
        <v>8890</v>
      </c>
      <c r="G5" s="16">
        <v>0</v>
      </c>
      <c r="H5" s="16">
        <f>F5</f>
        <v>8890</v>
      </c>
      <c r="I5" s="15" t="s">
        <v>22</v>
      </c>
      <c r="J5" s="16">
        <v>0</v>
      </c>
      <c r="K5" s="16">
        <f>SUM(F5-J5)</f>
        <v>8890</v>
      </c>
    </row>
    <row r="6" s="2" customFormat="1" ht="33" customHeight="1" spans="1:11">
      <c r="A6" s="18">
        <v>44842</v>
      </c>
      <c r="B6" s="14" t="s">
        <v>20</v>
      </c>
      <c r="C6" s="15" t="s">
        <v>21</v>
      </c>
      <c r="D6" s="16">
        <v>1270</v>
      </c>
      <c r="E6" s="17">
        <v>7</v>
      </c>
      <c r="F6" s="16">
        <f>E6*D6</f>
        <v>8890</v>
      </c>
      <c r="G6" s="16">
        <v>0</v>
      </c>
      <c r="H6" s="16">
        <f>F6</f>
        <v>8890</v>
      </c>
      <c r="I6" s="15" t="s">
        <v>22</v>
      </c>
      <c r="J6" s="16">
        <v>0</v>
      </c>
      <c r="K6" s="16">
        <f>SUM(F6-J6)</f>
        <v>8890</v>
      </c>
    </row>
    <row r="7" ht="24.95" customHeight="1" spans="1:11">
      <c r="A7" s="19" t="s">
        <v>23</v>
      </c>
      <c r="B7" s="19"/>
      <c r="C7" s="20">
        <f>SUMIF(I:I,"*增*",H:H)</f>
        <v>17780</v>
      </c>
      <c r="D7" s="20"/>
      <c r="E7" s="20"/>
      <c r="F7" s="20"/>
      <c r="G7" s="20"/>
      <c r="H7" s="20"/>
      <c r="I7" s="20"/>
      <c r="J7" s="20"/>
      <c r="K7" s="20"/>
    </row>
    <row r="8" ht="24.95" customHeight="1" spans="1:11">
      <c r="A8" s="21" t="s">
        <v>24</v>
      </c>
      <c r="B8" s="21"/>
      <c r="C8" s="20">
        <f>SUMIF(I:I,"*无*",H:H)</f>
        <v>0</v>
      </c>
      <c r="D8" s="20"/>
      <c r="E8" s="20"/>
      <c r="F8" s="20"/>
      <c r="G8" s="20"/>
      <c r="H8" s="20"/>
      <c r="I8" s="20"/>
      <c r="J8" s="20"/>
      <c r="K8" s="20"/>
    </row>
    <row r="9" ht="31.5" customHeight="1" spans="1:11">
      <c r="A9" s="22" t="s">
        <v>25</v>
      </c>
      <c r="B9" s="23"/>
      <c r="C9" s="23"/>
      <c r="D9" s="23"/>
      <c r="E9" s="23"/>
      <c r="F9" s="23"/>
      <c r="G9" s="23"/>
      <c r="H9" s="23"/>
      <c r="I9" s="23"/>
      <c r="J9" s="23"/>
      <c r="K9" s="31"/>
    </row>
    <row r="10" ht="16.2" spans="1:11">
      <c r="A10" s="24" t="s">
        <v>26</v>
      </c>
      <c r="B10" s="24"/>
      <c r="C10" s="24"/>
      <c r="D10" s="24"/>
      <c r="E10" s="24"/>
      <c r="F10" s="24" t="s">
        <v>27</v>
      </c>
      <c r="G10" s="24"/>
      <c r="H10" s="24"/>
      <c r="I10" s="24" t="s">
        <v>28</v>
      </c>
      <c r="J10" s="24"/>
      <c r="K10" s="24"/>
    </row>
    <row r="11" ht="84.75" customHeight="1" spans="1:11">
      <c r="A11" s="25" t="s">
        <v>29</v>
      </c>
      <c r="B11" s="26"/>
      <c r="C11" s="26"/>
      <c r="D11" s="26"/>
      <c r="E11" s="26"/>
      <c r="F11" s="27" t="s">
        <v>30</v>
      </c>
      <c r="G11" s="28"/>
      <c r="H11" s="28"/>
      <c r="I11" s="27" t="s">
        <v>31</v>
      </c>
      <c r="J11" s="28"/>
      <c r="K11" s="28"/>
    </row>
  </sheetData>
  <mergeCells count="20">
    <mergeCell ref="A1:K1"/>
    <mergeCell ref="A2:B2"/>
    <mergeCell ref="D2:E2"/>
    <mergeCell ref="F2:H2"/>
    <mergeCell ref="J2:K2"/>
    <mergeCell ref="A3:B3"/>
    <mergeCell ref="D3:E3"/>
    <mergeCell ref="F3:H3"/>
    <mergeCell ref="J3:K3"/>
    <mergeCell ref="A7:B7"/>
    <mergeCell ref="C7:K7"/>
    <mergeCell ref="A8:B8"/>
    <mergeCell ref="C8:K8"/>
    <mergeCell ref="A9:K9"/>
    <mergeCell ref="A10:E10"/>
    <mergeCell ref="F10:H10"/>
    <mergeCell ref="I10:K10"/>
    <mergeCell ref="A11:E11"/>
    <mergeCell ref="F11:H11"/>
    <mergeCell ref="I11:K11"/>
  </mergeCells>
  <printOptions horizontalCentered="1"/>
  <pageMargins left="0.159027777777778" right="0.159027777777778" top="1.37916666666667" bottom="0.588888888888889" header="0.309027777777778" footer="0.509027777777778"/>
  <pageSetup paperSize="9" scale="77" orientation="portrait" horizontalDpi="180" verticalDpi="180"/>
  <headerFooter alignWithMargins="0">
    <oddHeader>&amp;L&amp;"宋体,加粗"&amp;12东莞宏山自动识别技术有限公司（广州分公司）
广州市天河区黄埔大道中259号天润大厦南座1003
电话：020-23363599    传真：020-85626586&amp;R&amp;"宋体,加粗"&amp;16&amp;G</oddHead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对账单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宏山小何</cp:lastModifiedBy>
  <dcterms:created xsi:type="dcterms:W3CDTF">2017-07-14T06:38:00Z</dcterms:created>
  <dcterms:modified xsi:type="dcterms:W3CDTF">2022-10-25T05:50:08Z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2052-9.1.0.4867</vt:lpwstr>
  </property>
</Properties>
</file>