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<sst xmlns="http://schemas.openxmlformats.org/spreadsheetml/2006/main" count="359" uniqueCount="95">
  <si>
    <r>
      <rPr>
        <b/>
        <sz val="16"/>
        <color rgb="FF000000"/>
        <rFont val="ChineseFontFamily"/>
        <charset val="134"/>
      </rPr>
      <t>纳入月份：2022-10 湖南飞英达智能科技有限公司 月结清单</t>
    </r>
  </si>
  <si>
    <t/>
  </si>
  <si>
    <r>
      <rPr>
        <sz val="10"/>
        <color rgb="FF000000"/>
        <rFont val="ChineseFontFamily"/>
        <charset val="134"/>
      </rPr>
      <t>承运商：长沙市跨越物流有限公司          财务联系人：李朝莲          联系电话：0755-23232105           客户简称：湖南飞英达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</si>
  <si>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</si>
  <si>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</si>
  <si>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</si>
  <si>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</si>
  <si>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</si>
  <si>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</si>
  <si>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</si>
  <si>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</si>
  <si>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</si>
  <si>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</si>
  <si>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</si>
  <si>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</si>
  <si>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</si>
  <si>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</si>
  <si>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</si>
  <si>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湖南飞英达</t>
    </r>
  </si>
  <si>
    <r>
      <rPr>
        <sz val="9"/>
        <color rgb="FF000000"/>
        <rFont val="ChineseFontFamily"/>
        <charset val="134"/>
      </rPr>
      <t>2022-10-09 18:39</t>
    </r>
  </si>
  <si>
    <t>KY4000097786194</t>
  </si>
  <si>
    <r>
      <rPr>
        <sz val="9"/>
        <color rgb="FF000000"/>
        <rFont val="ChineseFontFamily"/>
        <charset val="134"/>
      </rPr>
      <t>张时瑛</t>
    </r>
  </si>
  <si>
    <r>
      <rPr>
        <sz val="9"/>
        <color rgb="FF000000"/>
        <rFont val="ChineseFontFamily"/>
        <charset val="134"/>
      </rPr>
      <t>0734</t>
    </r>
  </si>
  <si>
    <r>
      <rPr>
        <sz val="9"/>
        <color rgb="FF000000"/>
        <rFont val="ChineseFontFamily"/>
        <charset val="134"/>
      </rPr>
      <t>郭佳欢</t>
    </r>
  </si>
  <si>
    <r>
      <rPr>
        <sz val="9"/>
        <color rgb="FF000000"/>
        <rFont val="ChineseFontFamily"/>
        <charset val="134"/>
      </rPr>
      <t>省内次日</t>
    </r>
  </si>
  <si>
    <t>衡阳比亚迪条码纸</t>
  </si>
  <si>
    <r>
      <rPr>
        <sz val="9"/>
        <color rgb="FF000000"/>
        <rFont val="ChineseFontFamily"/>
        <charset val="134"/>
      </rPr>
      <t>2022-10-09 18:36</t>
    </r>
  </si>
  <si>
    <t>KY4000097722172</t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</si>
  <si>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</si>
  <si>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张飞</t>
    </r>
  </si>
  <si>
    <r>
      <rPr>
        <sz val="9"/>
        <color rgb="FF000000"/>
        <rFont val="ChineseFontFamily"/>
        <charset val="134"/>
      </rPr>
      <t>陆运件</t>
    </r>
  </si>
  <si>
    <t>济南比亚迪条码纸</t>
  </si>
  <si>
    <r>
      <rPr>
        <sz val="9"/>
        <color rgb="FF000000"/>
        <rFont val="ChineseFontFamily"/>
        <charset val="134"/>
      </rPr>
      <t>2022-10-13 15:42</t>
    </r>
  </si>
  <si>
    <t>KY4000019779186</t>
  </si>
  <si>
    <r>
      <rPr>
        <sz val="9"/>
        <color rgb="FF000000"/>
        <rFont val="ChineseFontFamily"/>
        <charset val="134"/>
      </rPr>
      <t>0574</t>
    </r>
  </si>
  <si>
    <r>
      <rPr>
        <sz val="9"/>
        <color rgb="FF000000"/>
        <rFont val="ChineseFontFamily"/>
        <charset val="134"/>
      </rPr>
      <t>吴小丹</t>
    </r>
  </si>
  <si>
    <t>宁波比亚迪碳带</t>
  </si>
  <si>
    <r>
      <rPr>
        <sz val="9"/>
        <color rgb="FF000000"/>
        <rFont val="ChineseFontFamily"/>
        <charset val="134"/>
      </rPr>
      <t>2022-10-14 18:55</t>
    </r>
  </si>
  <si>
    <t>KY4000059730469</t>
  </si>
  <si>
    <r>
      <rPr>
        <sz val="9"/>
        <color rgb="FF000000"/>
        <rFont val="ChineseFontFamily"/>
        <charset val="134"/>
      </rPr>
      <t>跨越</t>
    </r>
  </si>
  <si>
    <r>
      <rPr>
        <sz val="9"/>
        <color rgb="FF000000"/>
        <rFont val="ChineseFontFamily"/>
        <charset val="134"/>
      </rPr>
      <t>0731</t>
    </r>
  </si>
  <si>
    <t>济南条码纸退回</t>
  </si>
  <si>
    <r>
      <rPr>
        <sz val="9"/>
        <color rgb="FF000000"/>
        <rFont val="ChineseFontFamily"/>
        <charset val="134"/>
      </rPr>
      <t>2022-10-18 18:54</t>
    </r>
  </si>
  <si>
    <t>KY4000070849647</t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</si>
  <si>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</si>
  <si>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高龙</t>
    </r>
  </si>
  <si>
    <t>合肥比亚迪条码纸</t>
  </si>
  <si>
    <r>
      <rPr>
        <sz val="9"/>
        <color rgb="FF000000"/>
        <rFont val="ChineseFontFamily"/>
        <charset val="134"/>
      </rPr>
      <t>2022-10-18 19:02</t>
    </r>
  </si>
  <si>
    <t>KY4000070849982</t>
  </si>
  <si>
    <r>
      <rPr>
        <sz val="9"/>
        <color rgb="FF000000"/>
        <rFont val="ChineseFontFamily"/>
        <charset val="134"/>
      </rPr>
      <t>汪创新</t>
    </r>
  </si>
  <si>
    <t>宁波比亚迪条码纸</t>
  </si>
  <si>
    <r>
      <rPr>
        <sz val="9"/>
        <color rgb="FF000000"/>
        <rFont val="ChineseFontFamily"/>
        <charset val="134"/>
      </rPr>
      <t>2022-10-18 19:00</t>
    </r>
  </si>
  <si>
    <t>KY4000070855480</t>
  </si>
  <si>
    <r>
      <rPr>
        <sz val="9"/>
        <color rgb="FF000000"/>
        <rFont val="ChineseFontFamily"/>
        <charset val="134"/>
      </rPr>
      <t>高被被</t>
    </r>
  </si>
  <si>
    <r>
      <rPr>
        <sz val="9"/>
        <color rgb="FF000000"/>
        <rFont val="ChineseFontFamily"/>
        <charset val="134"/>
      </rPr>
      <t>2022-10-18 19:07</t>
    </r>
  </si>
  <si>
    <t>KY4000070818819</t>
  </si>
  <si>
    <r>
      <rPr>
        <sz val="9"/>
        <color rgb="FF000000"/>
        <rFont val="ChineseFontFamily"/>
        <charset val="134"/>
      </rPr>
      <t>0575</t>
    </r>
  </si>
  <si>
    <r>
      <rPr>
        <sz val="9"/>
        <color rgb="FF000000"/>
        <rFont val="ChineseFontFamily"/>
        <charset val="134"/>
      </rPr>
      <t>梁婷婷</t>
    </r>
  </si>
  <si>
    <t>绍兴比亚迪碳带</t>
  </si>
  <si>
    <r>
      <rPr>
        <sz val="9"/>
        <color rgb="FF000000"/>
        <rFont val="ChineseFontFamily"/>
        <charset val="134"/>
      </rPr>
      <t>2022-10-20 20:29</t>
    </r>
  </si>
  <si>
    <t>KY4000021876707</t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</si>
  <si>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</si>
  <si>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王艳涛</t>
    </r>
  </si>
  <si>
    <t>常州比亚迪条码纸</t>
  </si>
  <si>
    <r>
      <rPr>
        <sz val="9"/>
        <color rgb="FF000000"/>
        <rFont val="ChineseFontFamily"/>
        <charset val="134"/>
      </rPr>
      <t>2022-10-21 18:00</t>
    </r>
  </si>
  <si>
    <t>KY4000071877092</t>
  </si>
  <si>
    <r>
      <rPr>
        <sz val="9"/>
        <color rgb="FF000000"/>
        <rFont val="ChineseFontFamily"/>
        <charset val="134"/>
      </rPr>
      <t>高培</t>
    </r>
  </si>
  <si>
    <t>安徽比亚迪条码纸</t>
  </si>
  <si>
    <r>
      <rPr>
        <sz val="9"/>
        <color rgb="FF000000"/>
        <rFont val="ChineseFontFamily"/>
        <charset val="134"/>
      </rPr>
      <t>2022-10-21 18:04</t>
    </r>
  </si>
  <si>
    <t>KY4000071890301</t>
  </si>
  <si>
    <r>
      <rPr>
        <sz val="9"/>
        <color rgb="FF000000"/>
        <rFont val="ChineseFontFamily"/>
        <charset val="134"/>
      </rPr>
      <t>陶雨晴</t>
    </r>
  </si>
  <si>
    <r>
      <rPr>
        <sz val="9"/>
        <color rgb="FF000000"/>
        <rFont val="ChineseFontFamily"/>
        <charset val="134"/>
      </rPr>
      <t>2022-10-21 18:01</t>
    </r>
  </si>
  <si>
    <t>KY4000071844737</t>
  </si>
  <si>
    <r>
      <rPr>
        <sz val="9"/>
        <color rgb="FF000000"/>
        <rFont val="ChineseFontFamily"/>
        <charset val="134"/>
      </rPr>
      <t>左玉香</t>
    </r>
  </si>
  <si>
    <t>常州比亚迪硅模块</t>
  </si>
  <si>
    <r>
      <rPr>
        <sz val="9"/>
        <color rgb="FF000000"/>
        <rFont val="ChineseFontFamily"/>
        <charset val="134"/>
      </rPr>
      <t>2022-10-24 18:22</t>
    </r>
  </si>
  <si>
    <t>KY4000052830000</t>
  </si>
  <si>
    <r>
      <rPr>
        <sz val="9"/>
        <color rgb="FF000000"/>
        <rFont val="ChineseFontFamily"/>
        <charset val="134"/>
      </rPr>
      <t>汪斌兰</t>
    </r>
  </si>
  <si>
    <r>
      <rPr>
        <sz val="9"/>
        <color rgb="FF000000"/>
        <rFont val="ChineseFontFamily"/>
        <charset val="134"/>
      </rPr>
      <t>同城次日</t>
    </r>
  </si>
  <si>
    <t>宁乡比亚迪打印机</t>
  </si>
  <si>
    <r>
      <rPr>
        <sz val="9"/>
        <color rgb="FF000000"/>
        <rFont val="ChineseFontFamily"/>
        <charset val="134"/>
      </rPr>
      <t>2022-10-27 15:44</t>
    </r>
  </si>
  <si>
    <t>KY4000043873363</t>
  </si>
  <si>
    <r>
      <rPr>
        <sz val="9"/>
        <color rgb="FF000000"/>
        <rFont val="ChineseFontFamily"/>
        <charset val="134"/>
      </rPr>
      <t>唐亚南</t>
    </r>
  </si>
  <si>
    <t>常州比亚迪网线</t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</si>
  <si>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</si>
  <si>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</si>
  <si>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</si>
  <si>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</si>
  <si>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</si>
  <si>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</si>
  <si>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公司名称：长沙市跨越物流有限公司</t>
    </r>
  </si>
  <si>
    <r>
      <rPr>
        <b/>
        <sz val="10"/>
        <color rgb="FF000000"/>
        <rFont val="ChineseFontFamily"/>
        <charset val="134"/>
      </rPr>
      <t>开户银行： 中国银行股份有限公司长沙市黄花支行</t>
    </r>
  </si>
  <si>
    <r>
      <rPr>
        <b/>
        <sz val="10"/>
        <color rgb="FF000000"/>
        <rFont val="ChineseFontFamily"/>
        <charset val="134"/>
      </rPr>
      <t>银行账号：587268069965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</si>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</sst>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9"/>
      <name val="ChineseFontFamily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0</xdr:colOff>
      <xdr:row>29</xdr:row>
      <xdr:rowOff>0</xdr:rowOff>
    </xdr:to>
    <xdr:pic>
      <xdr:nvPicPr>
        <xdr:cNvPr id="2066400443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59817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30"/>
  <sheetViews>
    <sheetView tabSelected="1" workbookViewId="0">
      <pane ySplit="4" topLeftCell="A5" activePane="bottomLeft" state="frozen"/>
      <selection/>
      <selection pane="bottomLeft" activeCell="V12" sqref="V12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0" width="13.3333333333333" customWidth="1"/>
    <col min="11" max="12" width="8.33333333333333" customWidth="1"/>
    <col min="13" max="13" width="16.6666666666667" customWidth="1"/>
    <col min="14" max="14" width="6.66666666666667" customWidth="1"/>
    <col min="15" max="15" width="10" customWidth="1"/>
  </cols>
  <sheetData>
    <row r="1" ht="33" customHeight="1" spans="1:1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</row>
    <row r="2" ht="24" customHeight="1" spans="1:15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</row>
    <row r="3" ht="24" customHeight="1" spans="1:15">
      <c r="A3" s="2" t="str">
        <f>CONCATENATE("本期应付总额：",TEXT(J19,"#,##0.00"),"元（",SUBSTITUTE(SUBSTITUTE(SUBSTITUTE(NUMBERSTRING(INT(ABS(J19)),2)&amp;"圆"&amp;TEXT(MOD(ABS(J19),1)*100,"[dbnum2]0角0分"),"零角零分","整"),"零角","零"),"零分",""),"）")</f>
        <v>本期应付总额：3,456.95元（叁仟肆佰伍拾陆圆玖角伍分）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</row>
    <row r="4" ht="30" customHeight="1" spans="1: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</row>
    <row r="5" ht="15" customHeight="1" spans="1:16">
      <c r="A5" s="4">
        <v>1</v>
      </c>
      <c r="B5" s="4" t="s">
        <v>18</v>
      </c>
      <c r="C5" s="4" t="s">
        <v>19</v>
      </c>
      <c r="D5" s="4" t="s">
        <v>20</v>
      </c>
      <c r="E5" s="4">
        <v>4</v>
      </c>
      <c r="F5" s="5">
        <v>95</v>
      </c>
      <c r="G5" s="5">
        <v>155.7</v>
      </c>
      <c r="H5" s="5">
        <v>7</v>
      </c>
      <c r="I5" s="5">
        <v>0</v>
      </c>
      <c r="J5" s="5">
        <v>162.7</v>
      </c>
      <c r="K5" s="4" t="s">
        <v>21</v>
      </c>
      <c r="L5" s="4" t="s">
        <v>22</v>
      </c>
      <c r="M5" s="4" t="s">
        <v>1</v>
      </c>
      <c r="N5" s="4" t="s">
        <v>23</v>
      </c>
      <c r="O5" s="4" t="s">
        <v>24</v>
      </c>
      <c r="P5" t="s">
        <v>25</v>
      </c>
    </row>
    <row r="6" ht="15" customHeight="1" spans="1:17">
      <c r="A6" s="4">
        <v>2</v>
      </c>
      <c r="B6" s="4" t="s">
        <v>18</v>
      </c>
      <c r="C6" s="4" t="s">
        <v>26</v>
      </c>
      <c r="D6" s="4" t="s">
        <v>27</v>
      </c>
      <c r="E6" s="4">
        <v>7</v>
      </c>
      <c r="F6" s="5">
        <v>232</v>
      </c>
      <c r="G6" s="5">
        <v>495.1</v>
      </c>
      <c r="H6" s="5">
        <v>7</v>
      </c>
      <c r="I6" s="5">
        <v>-70</v>
      </c>
      <c r="J6" s="13">
        <v>432.1</v>
      </c>
      <c r="K6" s="4" t="s">
        <v>21</v>
      </c>
      <c r="L6" s="4" t="s">
        <v>28</v>
      </c>
      <c r="M6" s="4" t="s">
        <v>1</v>
      </c>
      <c r="N6" s="14" t="s">
        <v>29</v>
      </c>
      <c r="O6" s="14" t="s">
        <v>30</v>
      </c>
      <c r="P6" s="15" t="s">
        <v>31</v>
      </c>
      <c r="Q6" s="15"/>
    </row>
    <row r="7" ht="15" customHeight="1" spans="1:16">
      <c r="A7" s="4">
        <v>3</v>
      </c>
      <c r="B7" s="4" t="s">
        <v>18</v>
      </c>
      <c r="C7" s="4" t="s">
        <v>32</v>
      </c>
      <c r="D7" s="4" t="s">
        <v>33</v>
      </c>
      <c r="E7" s="4">
        <v>9</v>
      </c>
      <c r="F7" s="5">
        <v>261</v>
      </c>
      <c r="G7" s="5">
        <v>413</v>
      </c>
      <c r="H7" s="5">
        <v>7</v>
      </c>
      <c r="I7" s="5">
        <v>-70</v>
      </c>
      <c r="J7" s="16">
        <v>350</v>
      </c>
      <c r="K7" s="4" t="s">
        <v>21</v>
      </c>
      <c r="L7" s="4" t="s">
        <v>34</v>
      </c>
      <c r="M7" s="4" t="s">
        <v>1</v>
      </c>
      <c r="N7" s="4" t="s">
        <v>35</v>
      </c>
      <c r="O7" s="4" t="s">
        <v>30</v>
      </c>
      <c r="P7" t="s">
        <v>36</v>
      </c>
    </row>
    <row r="8" ht="15" customHeight="1" spans="1:17">
      <c r="A8" s="4">
        <v>4</v>
      </c>
      <c r="B8" s="4" t="s">
        <v>18</v>
      </c>
      <c r="C8" s="4" t="s">
        <v>37</v>
      </c>
      <c r="D8" s="4" t="s">
        <v>38</v>
      </c>
      <c r="E8" s="4">
        <v>7</v>
      </c>
      <c r="F8" s="5">
        <v>232</v>
      </c>
      <c r="G8" s="5">
        <v>495.1</v>
      </c>
      <c r="H8" s="5">
        <v>0</v>
      </c>
      <c r="I8" s="5">
        <v>-80</v>
      </c>
      <c r="J8" s="13">
        <v>415.1</v>
      </c>
      <c r="K8" s="4" t="s">
        <v>39</v>
      </c>
      <c r="L8" s="4" t="s">
        <v>40</v>
      </c>
      <c r="M8" s="4" t="s">
        <v>1</v>
      </c>
      <c r="N8" s="14" t="s">
        <v>21</v>
      </c>
      <c r="O8" s="14" t="s">
        <v>30</v>
      </c>
      <c r="P8" s="17" t="s">
        <v>41</v>
      </c>
      <c r="Q8" s="15"/>
    </row>
    <row r="9" ht="15" customHeight="1" spans="1:16">
      <c r="A9" s="4">
        <v>5</v>
      </c>
      <c r="B9" s="4" t="s">
        <v>18</v>
      </c>
      <c r="C9" s="4" t="s">
        <v>42</v>
      </c>
      <c r="D9" s="4" t="s">
        <v>43</v>
      </c>
      <c r="E9" s="4">
        <v>5</v>
      </c>
      <c r="F9" s="5">
        <v>88</v>
      </c>
      <c r="G9" s="5">
        <v>205.75</v>
      </c>
      <c r="H9" s="5">
        <v>7</v>
      </c>
      <c r="I9" s="5">
        <v>0</v>
      </c>
      <c r="J9" s="5">
        <v>212.75</v>
      </c>
      <c r="K9" s="4" t="s">
        <v>21</v>
      </c>
      <c r="L9" s="4" t="s">
        <v>44</v>
      </c>
      <c r="M9" s="4" t="s">
        <v>1</v>
      </c>
      <c r="N9" s="4" t="s">
        <v>45</v>
      </c>
      <c r="O9" s="4" t="s">
        <v>30</v>
      </c>
      <c r="P9" t="s">
        <v>46</v>
      </c>
    </row>
    <row r="10" ht="15" customHeight="1" spans="1:16">
      <c r="A10" s="4">
        <v>6</v>
      </c>
      <c r="B10" s="4" t="s">
        <v>18</v>
      </c>
      <c r="C10" s="4" t="s">
        <v>47</v>
      </c>
      <c r="D10" s="4" t="s">
        <v>48</v>
      </c>
      <c r="E10" s="4">
        <v>2</v>
      </c>
      <c r="F10" s="5">
        <v>66</v>
      </c>
      <c r="G10" s="5">
        <v>130.25</v>
      </c>
      <c r="H10" s="5">
        <v>7</v>
      </c>
      <c r="I10" s="5">
        <v>0</v>
      </c>
      <c r="J10" s="5">
        <v>137.25</v>
      </c>
      <c r="K10" s="4" t="s">
        <v>21</v>
      </c>
      <c r="L10" s="4" t="s">
        <v>34</v>
      </c>
      <c r="M10" s="4" t="s">
        <v>1</v>
      </c>
      <c r="N10" s="4" t="s">
        <v>49</v>
      </c>
      <c r="O10" s="4" t="s">
        <v>30</v>
      </c>
      <c r="P10" t="s">
        <v>50</v>
      </c>
    </row>
    <row r="11" ht="15" customHeight="1" spans="1:16">
      <c r="A11" s="4">
        <v>7</v>
      </c>
      <c r="B11" s="4" t="s">
        <v>18</v>
      </c>
      <c r="C11" s="4" t="s">
        <v>51</v>
      </c>
      <c r="D11" s="4" t="s">
        <v>52</v>
      </c>
      <c r="E11" s="4">
        <v>5</v>
      </c>
      <c r="F11" s="5">
        <v>217</v>
      </c>
      <c r="G11" s="5">
        <v>388</v>
      </c>
      <c r="H11" s="5">
        <v>7</v>
      </c>
      <c r="I11" s="5">
        <v>-70</v>
      </c>
      <c r="J11" s="5">
        <v>325</v>
      </c>
      <c r="K11" s="4" t="s">
        <v>21</v>
      </c>
      <c r="L11" s="4" t="s">
        <v>44</v>
      </c>
      <c r="M11" s="4" t="s">
        <v>1</v>
      </c>
      <c r="N11" s="4" t="s">
        <v>53</v>
      </c>
      <c r="O11" s="4" t="s">
        <v>30</v>
      </c>
      <c r="P11" t="s">
        <v>46</v>
      </c>
    </row>
    <row r="12" ht="15" customHeight="1" spans="1:16">
      <c r="A12" s="4">
        <v>8</v>
      </c>
      <c r="B12" s="4" t="s">
        <v>18</v>
      </c>
      <c r="C12" s="4" t="s">
        <v>54</v>
      </c>
      <c r="D12" s="4" t="s">
        <v>55</v>
      </c>
      <c r="E12" s="4">
        <v>1</v>
      </c>
      <c r="F12" s="5">
        <v>30</v>
      </c>
      <c r="G12" s="5">
        <v>75</v>
      </c>
      <c r="H12" s="5">
        <v>7</v>
      </c>
      <c r="I12" s="5">
        <v>0</v>
      </c>
      <c r="J12" s="5">
        <v>82</v>
      </c>
      <c r="K12" s="4" t="s">
        <v>21</v>
      </c>
      <c r="L12" s="4" t="s">
        <v>56</v>
      </c>
      <c r="M12" s="4" t="s">
        <v>1</v>
      </c>
      <c r="N12" s="4" t="s">
        <v>57</v>
      </c>
      <c r="O12" s="4" t="s">
        <v>30</v>
      </c>
      <c r="P12" t="s">
        <v>58</v>
      </c>
    </row>
    <row r="13" ht="15" customHeight="1" spans="1:16">
      <c r="A13" s="4">
        <v>9</v>
      </c>
      <c r="B13" s="4" t="s">
        <v>18</v>
      </c>
      <c r="C13" s="4" t="s">
        <v>59</v>
      </c>
      <c r="D13" s="4" t="s">
        <v>60</v>
      </c>
      <c r="E13" s="4">
        <v>2</v>
      </c>
      <c r="F13" s="5">
        <v>76</v>
      </c>
      <c r="G13" s="5">
        <v>148.75</v>
      </c>
      <c r="H13" s="5">
        <v>7</v>
      </c>
      <c r="I13" s="5">
        <v>0</v>
      </c>
      <c r="J13" s="5">
        <v>155.75</v>
      </c>
      <c r="K13" s="4" t="s">
        <v>21</v>
      </c>
      <c r="L13" s="4" t="s">
        <v>61</v>
      </c>
      <c r="M13" s="4" t="s">
        <v>1</v>
      </c>
      <c r="N13" s="4" t="s">
        <v>62</v>
      </c>
      <c r="O13" s="4" t="s">
        <v>30</v>
      </c>
      <c r="P13" t="s">
        <v>63</v>
      </c>
    </row>
    <row r="14" ht="15" customHeight="1" spans="1:16">
      <c r="A14" s="4">
        <v>10</v>
      </c>
      <c r="B14" s="4" t="s">
        <v>18</v>
      </c>
      <c r="C14" s="4" t="s">
        <v>64</v>
      </c>
      <c r="D14" s="4" t="s">
        <v>65</v>
      </c>
      <c r="E14" s="4">
        <v>5</v>
      </c>
      <c r="F14" s="5">
        <v>182</v>
      </c>
      <c r="G14" s="5">
        <v>381.05</v>
      </c>
      <c r="H14" s="5">
        <v>7</v>
      </c>
      <c r="I14" s="5">
        <v>-50</v>
      </c>
      <c r="J14" s="5">
        <v>338.05</v>
      </c>
      <c r="K14" s="4" t="s">
        <v>21</v>
      </c>
      <c r="L14" s="4" t="s">
        <v>44</v>
      </c>
      <c r="M14" s="4" t="s">
        <v>1</v>
      </c>
      <c r="N14" s="4" t="s">
        <v>66</v>
      </c>
      <c r="O14" s="4" t="s">
        <v>30</v>
      </c>
      <c r="P14" t="s">
        <v>67</v>
      </c>
    </row>
    <row r="15" ht="15" customHeight="1" spans="1:16">
      <c r="A15" s="4">
        <v>11</v>
      </c>
      <c r="B15" s="4" t="s">
        <v>18</v>
      </c>
      <c r="C15" s="4" t="s">
        <v>68</v>
      </c>
      <c r="D15" s="4" t="s">
        <v>69</v>
      </c>
      <c r="E15" s="4">
        <v>3</v>
      </c>
      <c r="F15" s="5">
        <v>124</v>
      </c>
      <c r="G15" s="5">
        <v>262.15</v>
      </c>
      <c r="H15" s="5">
        <v>7</v>
      </c>
      <c r="I15" s="5">
        <v>0</v>
      </c>
      <c r="J15" s="5">
        <v>269.15</v>
      </c>
      <c r="K15" s="4" t="s">
        <v>21</v>
      </c>
      <c r="L15" s="4" t="s">
        <v>44</v>
      </c>
      <c r="M15" s="4" t="s">
        <v>1</v>
      </c>
      <c r="N15" s="4" t="s">
        <v>70</v>
      </c>
      <c r="O15" s="4" t="s">
        <v>30</v>
      </c>
      <c r="P15" t="s">
        <v>46</v>
      </c>
    </row>
    <row r="16" ht="15" customHeight="1" spans="1:16">
      <c r="A16" s="4">
        <v>12</v>
      </c>
      <c r="B16" s="4" t="s">
        <v>18</v>
      </c>
      <c r="C16" s="4" t="s">
        <v>71</v>
      </c>
      <c r="D16" s="4" t="s">
        <v>72</v>
      </c>
      <c r="E16" s="4">
        <v>1</v>
      </c>
      <c r="F16" s="5">
        <v>30</v>
      </c>
      <c r="G16" s="5">
        <v>75</v>
      </c>
      <c r="H16" s="5">
        <v>7</v>
      </c>
      <c r="I16" s="5">
        <v>0</v>
      </c>
      <c r="J16" s="5">
        <v>82</v>
      </c>
      <c r="K16" s="4" t="s">
        <v>21</v>
      </c>
      <c r="L16" s="4" t="s">
        <v>61</v>
      </c>
      <c r="M16" s="4" t="s">
        <v>1</v>
      </c>
      <c r="N16" s="4" t="s">
        <v>73</v>
      </c>
      <c r="O16" s="4" t="s">
        <v>30</v>
      </c>
      <c r="P16" t="s">
        <v>74</v>
      </c>
    </row>
    <row r="17" ht="15" customHeight="1" spans="1:16">
      <c r="A17" s="4">
        <v>13</v>
      </c>
      <c r="B17" s="4" t="s">
        <v>18</v>
      </c>
      <c r="C17" s="4" t="s">
        <v>75</v>
      </c>
      <c r="D17" s="4" t="s">
        <v>76</v>
      </c>
      <c r="E17" s="4">
        <v>3</v>
      </c>
      <c r="F17" s="5">
        <v>34</v>
      </c>
      <c r="G17" s="5">
        <v>61.15</v>
      </c>
      <c r="H17" s="5">
        <v>7</v>
      </c>
      <c r="I17" s="5">
        <v>0</v>
      </c>
      <c r="J17" s="5">
        <v>68.15</v>
      </c>
      <c r="K17" s="4" t="s">
        <v>21</v>
      </c>
      <c r="L17" s="4" t="s">
        <v>40</v>
      </c>
      <c r="M17" s="4" t="s">
        <v>1</v>
      </c>
      <c r="N17" s="4" t="s">
        <v>77</v>
      </c>
      <c r="O17" s="4" t="s">
        <v>78</v>
      </c>
      <c r="P17" t="s">
        <v>79</v>
      </c>
    </row>
    <row r="18" ht="15" customHeight="1" spans="1:16">
      <c r="A18" s="4">
        <v>14</v>
      </c>
      <c r="B18" s="4" t="s">
        <v>18</v>
      </c>
      <c r="C18" s="4" t="s">
        <v>80</v>
      </c>
      <c r="D18" s="4" t="s">
        <v>81</v>
      </c>
      <c r="E18" s="4">
        <v>20</v>
      </c>
      <c r="F18" s="5">
        <v>270</v>
      </c>
      <c r="G18" s="5">
        <v>426.95</v>
      </c>
      <c r="H18" s="5">
        <v>0</v>
      </c>
      <c r="I18" s="5">
        <v>0</v>
      </c>
      <c r="J18" s="5">
        <v>426.95</v>
      </c>
      <c r="K18" s="4" t="s">
        <v>21</v>
      </c>
      <c r="L18" s="4" t="s">
        <v>61</v>
      </c>
      <c r="M18" s="4" t="s">
        <v>1</v>
      </c>
      <c r="N18" s="4" t="s">
        <v>82</v>
      </c>
      <c r="O18" s="4" t="s">
        <v>30</v>
      </c>
      <c r="P18" t="s">
        <v>83</v>
      </c>
    </row>
    <row r="19" ht="15" customHeight="1" spans="1:15">
      <c r="A19" s="3" t="s">
        <v>84</v>
      </c>
      <c r="B19" s="6" t="s">
        <v>1</v>
      </c>
      <c r="C19" s="6" t="s">
        <v>1</v>
      </c>
      <c r="D19" s="6" t="s">
        <v>1</v>
      </c>
      <c r="E19" s="7">
        <f t="shared" ref="E19:J19" si="0">SUM(E4:E18)</f>
        <v>74</v>
      </c>
      <c r="F19" s="8">
        <f t="shared" si="0"/>
        <v>1937</v>
      </c>
      <c r="G19" s="8">
        <f t="shared" si="0"/>
        <v>3712.95</v>
      </c>
      <c r="H19" s="8">
        <f t="shared" si="0"/>
        <v>84</v>
      </c>
      <c r="I19" s="8">
        <f t="shared" si="0"/>
        <v>-340</v>
      </c>
      <c r="J19" s="8">
        <f t="shared" si="0"/>
        <v>3456.95</v>
      </c>
      <c r="K19" s="6" t="s">
        <v>1</v>
      </c>
      <c r="L19" s="6" t="s">
        <v>1</v>
      </c>
      <c r="M19" s="6" t="s">
        <v>1</v>
      </c>
      <c r="N19" s="6" t="s">
        <v>1</v>
      </c>
      <c r="O19" s="6" t="s">
        <v>1</v>
      </c>
    </row>
    <row r="20" ht="15" customHeight="1" spans="1:15">
      <c r="A20" s="2" t="s">
        <v>1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  <c r="J20" s="2" t="s">
        <v>1</v>
      </c>
      <c r="K20" s="2" t="s">
        <v>1</v>
      </c>
      <c r="L20" s="2" t="s">
        <v>1</v>
      </c>
      <c r="M20" s="2" t="s">
        <v>1</v>
      </c>
      <c r="N20" s="2" t="s">
        <v>1</v>
      </c>
      <c r="O20" s="2" t="s">
        <v>1</v>
      </c>
    </row>
    <row r="21" ht="15" customHeight="1" spans="1:15">
      <c r="A21" s="9" t="s">
        <v>85</v>
      </c>
      <c r="B21" s="9" t="s">
        <v>1</v>
      </c>
      <c r="C21" s="9" t="s">
        <v>1</v>
      </c>
      <c r="D21" s="9" t="s">
        <v>1</v>
      </c>
      <c r="E21" s="9" t="s">
        <v>1</v>
      </c>
      <c r="F21" s="9" t="s">
        <v>1</v>
      </c>
      <c r="G21" s="9" t="s">
        <v>1</v>
      </c>
      <c r="H21" s="9" t="s">
        <v>1</v>
      </c>
      <c r="I21" s="9" t="s">
        <v>1</v>
      </c>
      <c r="J21" s="9" t="s">
        <v>1</v>
      </c>
      <c r="K21" s="9" t="s">
        <v>1</v>
      </c>
      <c r="L21" s="9" t="s">
        <v>1</v>
      </c>
      <c r="M21" s="9" t="s">
        <v>1</v>
      </c>
      <c r="N21" s="9" t="s">
        <v>1</v>
      </c>
      <c r="O21" s="9" t="s">
        <v>1</v>
      </c>
    </row>
    <row r="22" ht="15" customHeight="1" spans="1:15">
      <c r="A22" s="2" t="s">
        <v>86</v>
      </c>
      <c r="B22" s="2" t="s">
        <v>1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  <c r="I22" s="2" t="s">
        <v>1</v>
      </c>
      <c r="J22" s="2" t="s">
        <v>1</v>
      </c>
      <c r="K22" s="2" t="s">
        <v>1</v>
      </c>
      <c r="L22" s="2" t="s">
        <v>1</v>
      </c>
      <c r="M22" s="2" t="s">
        <v>1</v>
      </c>
      <c r="N22" s="2" t="s">
        <v>1</v>
      </c>
      <c r="O22" s="2" t="s">
        <v>1</v>
      </c>
    </row>
    <row r="23" ht="15" customHeight="1" spans="1:15">
      <c r="A23" s="10" t="s">
        <v>87</v>
      </c>
      <c r="B23" s="10" t="s">
        <v>1</v>
      </c>
      <c r="C23" s="10" t="s">
        <v>1</v>
      </c>
      <c r="D23" s="10" t="s">
        <v>1</v>
      </c>
      <c r="E23" s="10" t="s">
        <v>1</v>
      </c>
      <c r="F23" s="10" t="s">
        <v>1</v>
      </c>
      <c r="G23" s="10" t="s">
        <v>1</v>
      </c>
      <c r="H23" s="10" t="s">
        <v>1</v>
      </c>
      <c r="I23" s="10" t="s">
        <v>1</v>
      </c>
      <c r="J23" s="10" t="s">
        <v>1</v>
      </c>
      <c r="K23" s="10" t="s">
        <v>1</v>
      </c>
      <c r="L23" s="10" t="s">
        <v>1</v>
      </c>
      <c r="M23" s="10" t="s">
        <v>1</v>
      </c>
      <c r="N23" s="10" t="s">
        <v>1</v>
      </c>
      <c r="O23" s="10" t="s">
        <v>1</v>
      </c>
    </row>
    <row r="24" ht="15" customHeight="1" spans="1:15">
      <c r="A24" s="10" t="s">
        <v>88</v>
      </c>
      <c r="B24" s="10" t="s">
        <v>1</v>
      </c>
      <c r="C24" s="10" t="s">
        <v>1</v>
      </c>
      <c r="D24" s="10" t="s">
        <v>1</v>
      </c>
      <c r="E24" s="10" t="s">
        <v>1</v>
      </c>
      <c r="F24" s="10" t="s">
        <v>1</v>
      </c>
      <c r="G24" s="10" t="s">
        <v>1</v>
      </c>
      <c r="H24" s="10" t="s">
        <v>1</v>
      </c>
      <c r="I24" s="10" t="s">
        <v>1</v>
      </c>
      <c r="J24" s="10" t="s">
        <v>1</v>
      </c>
      <c r="K24" s="10" t="s">
        <v>1</v>
      </c>
      <c r="L24" s="10" t="s">
        <v>1</v>
      </c>
      <c r="M24" s="10" t="s">
        <v>1</v>
      </c>
      <c r="N24" s="10" t="s">
        <v>1</v>
      </c>
      <c r="O24" s="10" t="s">
        <v>1</v>
      </c>
    </row>
    <row r="25" ht="15" customHeight="1" spans="1:15">
      <c r="A25" s="9" t="s">
        <v>89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</row>
    <row r="26" ht="15" customHeight="1" spans="1:15">
      <c r="A26" s="11" t="s">
        <v>90</v>
      </c>
      <c r="B26" s="11" t="s">
        <v>1</v>
      </c>
      <c r="C26" s="11" t="s">
        <v>1</v>
      </c>
      <c r="D26" s="11" t="s">
        <v>1</v>
      </c>
      <c r="E26" s="11" t="s">
        <v>1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 t="s">
        <v>1</v>
      </c>
      <c r="N26" s="11" t="s">
        <v>1</v>
      </c>
      <c r="O26" s="11" t="s">
        <v>1</v>
      </c>
    </row>
    <row r="27" ht="15" customHeight="1" spans="1:15">
      <c r="A27" s="11" t="s">
        <v>91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  <c r="O27" s="11" t="s">
        <v>1</v>
      </c>
    </row>
    <row r="28" ht="15" customHeight="1" spans="1:15">
      <c r="A28" s="11" t="s">
        <v>92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1" t="s">
        <v>1</v>
      </c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</row>
    <row r="29" ht="100" customHeight="1" spans="1:15">
      <c r="A29" s="12" t="s">
        <v>1</v>
      </c>
      <c r="B29" s="12" t="s">
        <v>1</v>
      </c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</row>
    <row r="30" ht="17" customHeight="1" spans="1:15">
      <c r="A30" s="11" t="s">
        <v>93</v>
      </c>
      <c r="B30" s="11" t="s">
        <v>1</v>
      </c>
      <c r="C30" s="12" t="s">
        <v>1</v>
      </c>
      <c r="D30" s="12" t="s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1" t="s">
        <v>94</v>
      </c>
      <c r="L30" s="11" t="s">
        <v>1</v>
      </c>
      <c r="M30" s="11" t="s">
        <v>1</v>
      </c>
      <c r="N30" s="11" t="s">
        <v>1</v>
      </c>
      <c r="O30" s="11" t="s">
        <v>1</v>
      </c>
    </row>
  </sheetData>
  <mergeCells count="14">
    <mergeCell ref="A1:O1"/>
    <mergeCell ref="A2:O2"/>
    <mergeCell ref="A3:O3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30:B30"/>
    <mergeCell ref="K30:O30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2022-11-10T00:52:00Z</dcterms:created>
  <dcterms:modified xsi:type="dcterms:W3CDTF">2022-11-10T01:41:36Z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6F173869F5884788BE79B7399C0219A4</vt:lpwstr>
  </property>
  <property fmtid="{D5CDD505-2E9C-101B-9397-08002B2CF9AE}" pid="3" name="KSOProductBuildVer">
    <vt:lpwstr>2052-11.1.0.12763</vt:lpwstr>
  </property>
</Properties>
</file>