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<sst xmlns="http://schemas.openxmlformats.org/spreadsheetml/2006/main" count="126" uniqueCount="81">
  <si>
    <t>工程完工验收核算表</t>
  </si>
  <si>
    <t>项目名称</t>
  </si>
  <si>
    <t>衡阳比亚迪网络通信弱电施工项目</t>
  </si>
  <si>
    <t>订单号/合同号</t>
  </si>
  <si>
    <t>供应商代码</t>
  </si>
  <si>
    <t>供应商名称</t>
  </si>
  <si>
    <t>湖南新浪潮信息科技有限公司</t>
  </si>
  <si>
    <t>原合同清单内项目</t>
  </si>
  <si>
    <t>序号</t>
  </si>
  <si>
    <t>名称</t>
  </si>
  <si>
    <t>参数</t>
  </si>
  <si>
    <t>计量单位</t>
  </si>
  <si>
    <t>合同数量</t>
  </si>
  <si>
    <t>实际数量</t>
  </si>
  <si>
    <t>复核差异</t>
  </si>
  <si>
    <t>备注</t>
  </si>
  <si>
    <t>底盒面板</t>
  </si>
  <si>
    <t>D-LINK</t>
  </si>
  <si>
    <t>4 口86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</si>
  <si>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</si>
  <si>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</si>
  <si>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</si>
  <si>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</si>
  <si>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</si>
  <si>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</si>
  <si>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网线_超六类_非屏蔽UTP_305m</t>
  </si>
  <si>
    <t>箱</t>
  </si>
  <si>
    <t>配线架</t>
  </si>
  <si>
    <t>配线架_六类24 口_1U</t>
  </si>
  <si>
    <t>理线架</t>
  </si>
  <si>
    <t>金属理线架_1U</t>
  </si>
  <si>
    <t>光纤接续单元盒</t>
  </si>
  <si>
    <t>日海</t>
  </si>
  <si>
    <t>3U 带4 个熔接盘_48 口</t>
  </si>
  <si>
    <t>2U 带2 盒-FRP24DA</t>
  </si>
  <si>
    <t>光纤模块</t>
  </si>
  <si>
    <t>华三</t>
  </si>
  <si>
    <t>SFP-GE-LX-SM1310-A_ 单模</t>
  </si>
  <si>
    <t>尾纤跳线</t>
  </si>
  <si>
    <t>LC-SC 3m 电信级单模</t>
  </si>
  <si>
    <t>对</t>
  </si>
  <si>
    <t>LC-SC 5m 电信级单模</t>
  </si>
  <si>
    <t>无线AP</t>
  </si>
  <si>
    <t>华三-WA5320-SI（带许可）</t>
  </si>
  <si>
    <t>网络机柜</t>
  </si>
  <si>
    <t>图腾</t>
  </si>
  <si>
    <t>9U 壁挂式</t>
  </si>
  <si>
    <t>台</t>
  </si>
  <si>
    <t>光纤</t>
  </si>
  <si>
    <t>烽火</t>
  </si>
  <si>
    <t>12 芯室外层绞式轻铠单模光缆</t>
  </si>
  <si>
    <t>米</t>
  </si>
  <si>
    <t>PDU</t>
  </si>
  <si>
    <t>机柜配电单元</t>
  </si>
  <si>
    <t>桥架</t>
  </si>
  <si>
    <t>亚明</t>
  </si>
  <si>
    <t>100*100*1.2 国标桥架</t>
  </si>
  <si>
    <t>PVC线管</t>
  </si>
  <si>
    <t>联塑</t>
  </si>
  <si>
    <t>PVC线管25线管</t>
  </si>
  <si>
    <t>PVC 线槽</t>
  </si>
  <si>
    <t>60，40，20 等规格线槽</t>
  </si>
  <si>
    <t>光纤熔接</t>
  </si>
  <si>
    <t>芯</t>
  </si>
  <si>
    <t>人工费用</t>
  </si>
  <si>
    <t>布信息点人工费用</t>
  </si>
  <si>
    <t>布光纤人工费用</t>
  </si>
  <si>
    <t>...</t>
  </si>
  <si>
    <t>新增项目</t>
  </si>
  <si>
    <t>12 壁挂式</t>
  </si>
  <si>
    <t>1U 带1 盒-FRP12DA</t>
  </si>
  <si>
    <t>AP安装人工费用</t>
  </si>
  <si>
    <t>比亚迪签字</t>
  </si>
  <si>
    <t>核算负责人/技术负责人：
日期：</t>
  </si>
  <si>
    <t>科长：
日期：</t>
  </si>
  <si>
    <t>经理：
日期：</t>
  </si>
  <si>
    <t>供应商签字</t>
  </si>
  <si>
    <t>设计负责人：
日期：</t>
  </si>
  <si>
    <t>施工负责人：
日期：</t>
  </si>
  <si>
    <t>盖章：</t>
  </si>
  <si>
    <t>FM-WI-16-0064-08A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</si>
</sst>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</xdr:colOff>
      <xdr:row>0</xdr:row>
      <xdr:rowOff>94615</xdr:rowOff>
    </xdr:from>
    <xdr:to>
      <xdr:col>0</xdr:col>
      <xdr:colOff>455930</xdr:colOff>
      <xdr:row>0</xdr:row>
      <xdr:rowOff>367665</xdr:rowOff>
    </xdr:to>
    <xdr:pic>
      <xdr:nvPicPr>
        <xdr:cNvPr id="2" name="图片 1" descr="集团全新品牌标识-PNG-标准色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94615"/>
          <a:ext cx="454660" cy="27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N8" sqref="N8"/>
    </sheetView>
  </sheetViews>
  <sheetFormatPr defaultColWidth="9" defaultRowHeight="14.25"/>
  <cols>
    <col min="1" max="1" width="13.0833333333333" style="1" customWidth="1"/>
    <col min="2" max="2" width="8.41666666666667" style="1" customWidth="1"/>
    <col min="3" max="3" width="16.4166666666667" style="1" customWidth="1"/>
    <col min="4" max="4" width="4.125" style="1" customWidth="1"/>
    <col min="5" max="5" width="16" style="1" customWidth="1"/>
    <col min="6" max="6" width="9.25" style="1" customWidth="1"/>
    <col min="7" max="7" width="15.3333333333333" style="1" customWidth="1"/>
    <col min="8" max="8" width="12.6666666666667" style="1" customWidth="1"/>
    <col min="9" max="9" width="13" style="1" customWidth="1"/>
    <col min="10" max="10" width="12" style="1" customWidth="1"/>
    <col min="11" max="16384" width="9" style="1"/>
  </cols>
  <sheetData>
    <row r="1" s="1" customFormat="1" ht="39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1.5" customHeight="1" spans="1:10">
      <c r="A2" s="4" t="s">
        <v>1</v>
      </c>
      <c r="B2" s="5"/>
      <c r="C2" s="6" t="s">
        <v>2</v>
      </c>
      <c r="D2" s="6"/>
      <c r="E2" s="6"/>
      <c r="F2" s="5"/>
      <c r="G2" s="7" t="s">
        <v>3</v>
      </c>
      <c r="H2" s="4">
        <v>4100088841</v>
      </c>
      <c r="I2" s="6"/>
      <c r="J2" s="5"/>
    </row>
    <row r="3" s="1" customFormat="1" ht="28.5" customHeight="1" spans="1:10">
      <c r="A3" s="4" t="s">
        <v>4</v>
      </c>
      <c r="B3" s="5"/>
      <c r="C3" s="6">
        <v>129017</v>
      </c>
      <c r="D3" s="6"/>
      <c r="E3" s="6"/>
      <c r="F3" s="5"/>
      <c r="G3" s="7" t="s">
        <v>5</v>
      </c>
      <c r="H3" s="4" t="s">
        <v>6</v>
      </c>
      <c r="I3" s="6"/>
      <c r="J3" s="5"/>
    </row>
    <row r="4" s="1" customFormat="1" ht="28.5" customHeight="1" spans="1:10">
      <c r="A4" s="8" t="s">
        <v>7</v>
      </c>
      <c r="B4" s="5" t="s">
        <v>8</v>
      </c>
      <c r="C4" s="5" t="s">
        <v>9</v>
      </c>
      <c r="D4" s="6" t="s">
        <v>10</v>
      </c>
      <c r="E4" s="5"/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</row>
    <row r="5" s="1" customFormat="1" ht="28.5" customHeight="1" spans="1:10">
      <c r="A5" s="9"/>
      <c r="B5" s="10">
        <v>1</v>
      </c>
      <c r="C5" s="11" t="s">
        <v>16</v>
      </c>
      <c r="D5" s="11" t="s">
        <v>17</v>
      </c>
      <c r="E5" s="12" t="s">
        <v>18</v>
      </c>
      <c r="F5" s="11" t="s">
        <v>19</v>
      </c>
      <c r="G5" s="11">
        <v>30</v>
      </c>
      <c r="H5" s="13">
        <v>65</v>
      </c>
      <c r="I5" s="7">
        <f t="shared" ref="I5:I11" si="0">H5-G5</f>
        <v>35</v>
      </c>
      <c r="J5" s="7"/>
    </row>
    <row r="6" s="1" customFormat="1" ht="28.5" customHeight="1" spans="1:10">
      <c r="A6" s="9"/>
      <c r="B6" s="10">
        <v>2</v>
      </c>
      <c r="C6" s="11" t="s">
        <v>20</v>
      </c>
      <c r="D6" s="11" t="s">
        <v>17</v>
      </c>
      <c r="E6" s="12" t="s">
        <v>21</v>
      </c>
      <c r="F6" s="11" t="s">
        <v>19</v>
      </c>
      <c r="G6" s="11">
        <v>80</v>
      </c>
      <c r="H6" s="13">
        <v>100</v>
      </c>
      <c r="I6" s="7">
        <f t="shared" si="0"/>
        <v>20</v>
      </c>
      <c r="J6" s="7"/>
    </row>
    <row r="7" s="1" customFormat="1" ht="28.5" customHeight="1" spans="1:10">
      <c r="A7" s="9"/>
      <c r="B7" s="10">
        <v>3</v>
      </c>
      <c r="C7" s="11" t="s">
        <v>22</v>
      </c>
      <c r="D7" s="11" t="s">
        <v>17</v>
      </c>
      <c r="E7" s="12" t="s">
        <v>23</v>
      </c>
      <c r="F7" s="11" t="s">
        <v>19</v>
      </c>
      <c r="G7" s="11">
        <v>1200</v>
      </c>
      <c r="H7" s="13">
        <v>600</v>
      </c>
      <c r="I7" s="7">
        <f t="shared" si="0"/>
        <v>-600</v>
      </c>
      <c r="J7" s="7"/>
    </row>
    <row r="8" s="1" customFormat="1" ht="28.5" customHeight="1" spans="1:10">
      <c r="A8" s="9"/>
      <c r="B8" s="10">
        <v>4</v>
      </c>
      <c r="C8" s="11" t="s">
        <v>24</v>
      </c>
      <c r="D8" s="11" t="s">
        <v>17</v>
      </c>
      <c r="E8" s="12" t="s">
        <v>25</v>
      </c>
      <c r="F8" s="11" t="s">
        <v>26</v>
      </c>
      <c r="G8" s="11">
        <v>100</v>
      </c>
      <c r="H8" s="13">
        <v>50</v>
      </c>
      <c r="I8" s="7">
        <f t="shared" si="0"/>
        <v>-50</v>
      </c>
      <c r="J8" s="7"/>
    </row>
    <row r="9" s="1" customFormat="1" ht="28.5" customHeight="1" spans="1:10">
      <c r="A9" s="9"/>
      <c r="B9" s="10">
        <v>5</v>
      </c>
      <c r="C9" s="11" t="s">
        <v>27</v>
      </c>
      <c r="D9" s="11" t="s">
        <v>17</v>
      </c>
      <c r="E9" s="12" t="s">
        <v>28</v>
      </c>
      <c r="F9" s="11" t="s">
        <v>19</v>
      </c>
      <c r="G9" s="11">
        <v>1</v>
      </c>
      <c r="H9" s="13">
        <v>1</v>
      </c>
      <c r="I9" s="7">
        <f t="shared" si="0"/>
        <v>0</v>
      </c>
      <c r="J9" s="7"/>
    </row>
    <row r="10" s="1" customFormat="1" ht="28.5" customHeight="1" spans="1:10">
      <c r="A10" s="9"/>
      <c r="B10" s="10">
        <v>6</v>
      </c>
      <c r="C10" s="11" t="s">
        <v>29</v>
      </c>
      <c r="D10" s="11" t="s">
        <v>17</v>
      </c>
      <c r="E10" s="12" t="s">
        <v>30</v>
      </c>
      <c r="F10" s="11" t="s">
        <v>19</v>
      </c>
      <c r="G10" s="11">
        <v>10</v>
      </c>
      <c r="H10" s="13">
        <v>10</v>
      </c>
      <c r="I10" s="7">
        <f t="shared" si="0"/>
        <v>0</v>
      </c>
      <c r="J10" s="7"/>
    </row>
    <row r="11" s="1" customFormat="1" ht="28.5" customHeight="1" spans="1:10">
      <c r="A11" s="9"/>
      <c r="B11" s="10">
        <v>7</v>
      </c>
      <c r="C11" s="11" t="s">
        <v>31</v>
      </c>
      <c r="D11" s="11" t="s">
        <v>32</v>
      </c>
      <c r="E11" s="12" t="s">
        <v>33</v>
      </c>
      <c r="F11" s="11" t="s">
        <v>19</v>
      </c>
      <c r="G11" s="11">
        <v>3</v>
      </c>
      <c r="H11" s="13">
        <v>3</v>
      </c>
      <c r="I11" s="7">
        <f t="shared" si="0"/>
        <v>0</v>
      </c>
      <c r="J11" s="7"/>
    </row>
    <row r="12" s="1" customFormat="1" ht="28.5" customHeight="1" spans="1:10">
      <c r="A12" s="9"/>
      <c r="B12" s="10">
        <v>8</v>
      </c>
      <c r="C12" s="14" t="s">
        <v>31</v>
      </c>
      <c r="D12" s="11" t="s">
        <v>32</v>
      </c>
      <c r="E12" s="15" t="s">
        <v>34</v>
      </c>
      <c r="F12" s="14" t="s">
        <v>19</v>
      </c>
      <c r="G12" s="14">
        <v>12</v>
      </c>
      <c r="H12" s="13">
        <v>0</v>
      </c>
      <c r="I12" s="7">
        <f t="shared" ref="I12:I26" si="1">H12-G12</f>
        <v>-12</v>
      </c>
      <c r="J12" s="7"/>
    </row>
    <row r="13" s="1" customFormat="1" ht="28.5" customHeight="1" spans="1:10">
      <c r="A13" s="9"/>
      <c r="B13" s="10">
        <v>9</v>
      </c>
      <c r="C13" s="11" t="s">
        <v>35</v>
      </c>
      <c r="D13" s="11" t="s">
        <v>36</v>
      </c>
      <c r="E13" s="12" t="s">
        <v>37</v>
      </c>
      <c r="F13" s="11" t="s">
        <v>19</v>
      </c>
      <c r="G13" s="11">
        <v>40</v>
      </c>
      <c r="H13" s="13">
        <v>40</v>
      </c>
      <c r="I13" s="7">
        <f t="shared" si="1"/>
        <v>0</v>
      </c>
      <c r="J13" s="7"/>
    </row>
    <row r="14" s="1" customFormat="1" ht="28.5" customHeight="1" spans="1:10">
      <c r="A14" s="9"/>
      <c r="B14" s="10">
        <v>10</v>
      </c>
      <c r="C14" s="11" t="s">
        <v>38</v>
      </c>
      <c r="D14" s="11" t="s">
        <v>32</v>
      </c>
      <c r="E14" s="12" t="s">
        <v>39</v>
      </c>
      <c r="F14" s="11" t="s">
        <v>40</v>
      </c>
      <c r="G14" s="11">
        <v>80</v>
      </c>
      <c r="H14" s="13">
        <v>80</v>
      </c>
      <c r="I14" s="7">
        <f t="shared" si="1"/>
        <v>0</v>
      </c>
      <c r="J14" s="7"/>
    </row>
    <row r="15" s="1" customFormat="1" ht="28.5" customHeight="1" spans="1:10">
      <c r="A15" s="9"/>
      <c r="B15" s="10">
        <v>11</v>
      </c>
      <c r="C15" s="11" t="s">
        <v>38</v>
      </c>
      <c r="D15" s="11" t="s">
        <v>32</v>
      </c>
      <c r="E15" s="12" t="s">
        <v>41</v>
      </c>
      <c r="F15" s="11" t="s">
        <v>40</v>
      </c>
      <c r="G15" s="11">
        <v>10</v>
      </c>
      <c r="H15" s="13">
        <v>10</v>
      </c>
      <c r="I15" s="7">
        <f t="shared" si="1"/>
        <v>0</v>
      </c>
      <c r="J15" s="7"/>
    </row>
    <row r="16" s="1" customFormat="1" ht="28.5" customHeight="1" spans="1:10">
      <c r="A16" s="9"/>
      <c r="B16" s="10">
        <v>12</v>
      </c>
      <c r="C16" s="11" t="s">
        <v>42</v>
      </c>
      <c r="D16" s="11" t="s">
        <v>36</v>
      </c>
      <c r="E16" s="12" t="s">
        <v>43</v>
      </c>
      <c r="F16" s="11" t="s">
        <v>19</v>
      </c>
      <c r="G16" s="11">
        <v>6</v>
      </c>
      <c r="H16" s="13">
        <v>6</v>
      </c>
      <c r="I16" s="7">
        <f t="shared" si="1"/>
        <v>0</v>
      </c>
      <c r="J16" s="7"/>
    </row>
    <row r="17" s="1" customFormat="1" ht="28.5" customHeight="1" spans="1:10">
      <c r="A17" s="9"/>
      <c r="B17" s="10">
        <v>13</v>
      </c>
      <c r="C17" s="11" t="s">
        <v>44</v>
      </c>
      <c r="D17" s="11" t="s">
        <v>45</v>
      </c>
      <c r="E17" s="12" t="s">
        <v>46</v>
      </c>
      <c r="F17" s="11" t="s">
        <v>47</v>
      </c>
      <c r="G17" s="11">
        <v>13</v>
      </c>
      <c r="H17" s="13">
        <v>9</v>
      </c>
      <c r="I17" s="7">
        <f t="shared" si="1"/>
        <v>-4</v>
      </c>
      <c r="J17" s="7"/>
    </row>
    <row r="18" s="1" customFormat="1" ht="28.5" customHeight="1" spans="1:10">
      <c r="A18" s="9"/>
      <c r="B18" s="10">
        <v>14</v>
      </c>
      <c r="C18" s="11" t="s">
        <v>48</v>
      </c>
      <c r="D18" s="11" t="s">
        <v>49</v>
      </c>
      <c r="E18" s="16" t="s">
        <v>50</v>
      </c>
      <c r="F18" s="11" t="s">
        <v>51</v>
      </c>
      <c r="G18" s="11">
        <v>7000</v>
      </c>
      <c r="H18" s="13">
        <v>5000</v>
      </c>
      <c r="I18" s="7">
        <f t="shared" si="1"/>
        <v>-2000</v>
      </c>
      <c r="J18" s="7"/>
    </row>
    <row r="19" s="1" customFormat="1" ht="28.5" customHeight="1" spans="1:10">
      <c r="A19" s="9"/>
      <c r="B19" s="10">
        <v>15</v>
      </c>
      <c r="C19" s="17" t="s">
        <v>52</v>
      </c>
      <c r="D19" s="11"/>
      <c r="E19" s="16" t="s">
        <v>53</v>
      </c>
      <c r="F19" s="11" t="s">
        <v>19</v>
      </c>
      <c r="G19" s="11">
        <v>11</v>
      </c>
      <c r="H19" s="13">
        <v>11</v>
      </c>
      <c r="I19" s="7">
        <f t="shared" si="1"/>
        <v>0</v>
      </c>
      <c r="J19" s="7"/>
    </row>
    <row r="20" s="1" customFormat="1" ht="28.5" customHeight="1" spans="1:10">
      <c r="A20" s="9"/>
      <c r="B20" s="10">
        <v>16</v>
      </c>
      <c r="C20" s="11" t="s">
        <v>54</v>
      </c>
      <c r="D20" s="11" t="s">
        <v>55</v>
      </c>
      <c r="E20" s="16" t="s">
        <v>56</v>
      </c>
      <c r="F20" s="11" t="s">
        <v>51</v>
      </c>
      <c r="G20" s="11">
        <v>600</v>
      </c>
      <c r="H20" s="13">
        <v>500</v>
      </c>
      <c r="I20" s="7">
        <f t="shared" si="1"/>
        <v>-100</v>
      </c>
      <c r="J20" s="7"/>
    </row>
    <row r="21" s="1" customFormat="1" ht="28.5" customHeight="1" spans="1:10">
      <c r="A21" s="9"/>
      <c r="B21" s="10">
        <v>17</v>
      </c>
      <c r="C21" s="11" t="s">
        <v>57</v>
      </c>
      <c r="D21" s="11" t="s">
        <v>58</v>
      </c>
      <c r="E21" s="16" t="s">
        <v>59</v>
      </c>
      <c r="F21" s="11" t="s">
        <v>51</v>
      </c>
      <c r="G21" s="11">
        <v>1800</v>
      </c>
      <c r="H21" s="13">
        <v>1800</v>
      </c>
      <c r="I21" s="7">
        <f t="shared" si="1"/>
        <v>0</v>
      </c>
      <c r="J21" s="7"/>
    </row>
    <row r="22" s="1" customFormat="1" ht="28.5" customHeight="1" spans="1:10">
      <c r="A22" s="9"/>
      <c r="B22" s="10">
        <v>18</v>
      </c>
      <c r="C22" s="11" t="s">
        <v>60</v>
      </c>
      <c r="D22" s="11" t="s">
        <v>58</v>
      </c>
      <c r="E22" s="12" t="s">
        <v>61</v>
      </c>
      <c r="F22" s="11" t="s">
        <v>51</v>
      </c>
      <c r="G22" s="11">
        <v>500</v>
      </c>
      <c r="H22" s="13">
        <v>500</v>
      </c>
      <c r="I22" s="7">
        <f t="shared" si="1"/>
        <v>0</v>
      </c>
      <c r="J22" s="7"/>
    </row>
    <row r="23" s="1" customFormat="1" ht="28.5" customHeight="1" spans="1:10">
      <c r="A23" s="9"/>
      <c r="B23" s="10">
        <v>19</v>
      </c>
      <c r="C23" s="11" t="s">
        <v>62</v>
      </c>
      <c r="D23" s="11"/>
      <c r="E23" s="12"/>
      <c r="F23" s="11" t="s">
        <v>63</v>
      </c>
      <c r="G23" s="11">
        <v>264</v>
      </c>
      <c r="H23" s="13">
        <v>264</v>
      </c>
      <c r="I23" s="7">
        <f t="shared" si="1"/>
        <v>0</v>
      </c>
      <c r="J23" s="7"/>
    </row>
    <row r="24" s="1" customFormat="1" ht="28.5" customHeight="1" spans="1:10">
      <c r="A24" s="9"/>
      <c r="B24" s="10">
        <v>20</v>
      </c>
      <c r="C24" s="11" t="s">
        <v>64</v>
      </c>
      <c r="D24" s="11"/>
      <c r="E24" s="12" t="s">
        <v>65</v>
      </c>
      <c r="F24" s="11" t="s">
        <v>19</v>
      </c>
      <c r="G24" s="11">
        <v>400</v>
      </c>
      <c r="H24" s="13">
        <v>142</v>
      </c>
      <c r="I24" s="7">
        <f t="shared" ref="I24:I30" si="2">H24-G24</f>
        <v>-258</v>
      </c>
      <c r="J24" s="7"/>
    </row>
    <row r="25" s="1" customFormat="1" ht="28.5" customHeight="1" spans="1:10">
      <c r="A25" s="9"/>
      <c r="B25" s="10">
        <v>21</v>
      </c>
      <c r="C25" s="11" t="s">
        <v>64</v>
      </c>
      <c r="D25" s="11"/>
      <c r="E25" s="12" t="s">
        <v>66</v>
      </c>
      <c r="F25" s="11" t="s">
        <v>51</v>
      </c>
      <c r="G25" s="11">
        <v>7000</v>
      </c>
      <c r="H25" s="13">
        <v>5000</v>
      </c>
      <c r="I25" s="7">
        <f t="shared" si="2"/>
        <v>-2000</v>
      </c>
      <c r="J25" s="7"/>
    </row>
    <row r="26" s="1" customFormat="1" ht="28.5" customHeight="1" spans="1:10">
      <c r="A26" s="18"/>
      <c r="B26" s="5" t="s">
        <v>67</v>
      </c>
      <c r="C26" s="5"/>
      <c r="D26" s="6"/>
      <c r="E26" s="5"/>
      <c r="F26" s="7"/>
      <c r="G26" s="7"/>
      <c r="H26" s="7"/>
      <c r="I26" s="7"/>
      <c r="J26" s="7"/>
    </row>
    <row r="27" s="1" customFormat="1" ht="28.5" customHeight="1" spans="1:10">
      <c r="A27" s="8" t="s">
        <v>68</v>
      </c>
      <c r="B27" s="5" t="s">
        <v>8</v>
      </c>
      <c r="C27" s="5" t="s">
        <v>9</v>
      </c>
      <c r="D27" s="6" t="s">
        <v>10</v>
      </c>
      <c r="E27" s="5"/>
      <c r="F27" s="7" t="s">
        <v>11</v>
      </c>
      <c r="G27" s="7" t="s">
        <v>12</v>
      </c>
      <c r="H27" s="7" t="s">
        <v>13</v>
      </c>
      <c r="I27" s="7" t="s">
        <v>14</v>
      </c>
      <c r="J27" s="7" t="s">
        <v>15</v>
      </c>
    </row>
    <row r="28" s="1" customFormat="1" ht="28.5" customHeight="1" spans="1:10">
      <c r="A28" s="9"/>
      <c r="B28" s="5">
        <v>1</v>
      </c>
      <c r="C28" s="11" t="s">
        <v>44</v>
      </c>
      <c r="D28" s="11" t="s">
        <v>45</v>
      </c>
      <c r="E28" s="12" t="s">
        <v>69</v>
      </c>
      <c r="F28" s="11" t="s">
        <v>47</v>
      </c>
      <c r="G28" s="11">
        <v>0</v>
      </c>
      <c r="H28" s="13">
        <v>4</v>
      </c>
      <c r="I28" s="7">
        <f t="shared" si="2"/>
        <v>4</v>
      </c>
      <c r="J28" s="7"/>
    </row>
    <row r="29" s="1" customFormat="1" ht="28.5" customHeight="1" spans="1:10">
      <c r="A29" s="9"/>
      <c r="B29" s="5">
        <v>2</v>
      </c>
      <c r="C29" s="14" t="s">
        <v>31</v>
      </c>
      <c r="D29" s="11" t="s">
        <v>32</v>
      </c>
      <c r="E29" s="15" t="s">
        <v>70</v>
      </c>
      <c r="F29" s="14" t="s">
        <v>19</v>
      </c>
      <c r="G29" s="14">
        <v>0</v>
      </c>
      <c r="H29" s="13">
        <v>13</v>
      </c>
      <c r="I29" s="7">
        <f t="shared" si="2"/>
        <v>13</v>
      </c>
      <c r="J29" s="7"/>
    </row>
    <row r="30" s="1" customFormat="1" ht="28.5" customHeight="1" spans="1:10">
      <c r="A30" s="9"/>
      <c r="B30" s="5">
        <v>3</v>
      </c>
      <c r="C30" s="5" t="s">
        <v>64</v>
      </c>
      <c r="D30" s="11"/>
      <c r="E30" s="12" t="s">
        <v>71</v>
      </c>
      <c r="F30" s="7" t="s">
        <v>19</v>
      </c>
      <c r="G30" s="7">
        <v>0</v>
      </c>
      <c r="H30" s="19">
        <v>9</v>
      </c>
      <c r="I30" s="7">
        <f t="shared" si="2"/>
        <v>9</v>
      </c>
      <c r="J30" s="7"/>
    </row>
    <row r="31" s="1" customFormat="1" ht="28.5" customHeight="1" spans="1:10">
      <c r="A31" s="18"/>
      <c r="B31" s="5" t="s">
        <v>67</v>
      </c>
      <c r="C31" s="5"/>
      <c r="D31" s="6"/>
      <c r="E31" s="5"/>
      <c r="F31" s="7"/>
      <c r="G31" s="7"/>
      <c r="H31" s="7"/>
      <c r="I31" s="7"/>
      <c r="J31" s="7"/>
    </row>
    <row r="32" s="1" customFormat="1" ht="85" customHeight="1" spans="1:10">
      <c r="A32" s="20" t="s">
        <v>72</v>
      </c>
      <c r="B32" s="21" t="s">
        <v>73</v>
      </c>
      <c r="C32" s="22"/>
      <c r="D32" s="22"/>
      <c r="E32" s="23" t="s">
        <v>74</v>
      </c>
      <c r="F32" s="24"/>
      <c r="G32" s="25"/>
      <c r="H32" s="26" t="s">
        <v>75</v>
      </c>
      <c r="I32" s="26"/>
      <c r="J32" s="28"/>
    </row>
    <row r="33" s="1" customFormat="1" ht="88" customHeight="1" spans="1:10">
      <c r="A33" s="20" t="s">
        <v>76</v>
      </c>
      <c r="B33" s="21" t="s">
        <v>77</v>
      </c>
      <c r="C33" s="22"/>
      <c r="D33" s="22"/>
      <c r="E33" s="23" t="s">
        <v>78</v>
      </c>
      <c r="F33" s="24"/>
      <c r="G33" s="25"/>
      <c r="H33" s="21" t="s">
        <v>79</v>
      </c>
      <c r="I33" s="22"/>
      <c r="J33" s="29"/>
    </row>
    <row r="34" s="1" customFormat="1" spans="8:10">
      <c r="H34" s="27"/>
      <c r="I34" s="27"/>
      <c r="J34" s="30" t="s">
        <v>80</v>
      </c>
    </row>
  </sheetData>
  <mergeCells count="19">
    <mergeCell ref="A1:J1"/>
    <mergeCell ref="A2:B2"/>
    <mergeCell ref="C2:F2"/>
    <mergeCell ref="H2:J2"/>
    <mergeCell ref="A3:B3"/>
    <mergeCell ref="C3:F3"/>
    <mergeCell ref="H3:J3"/>
    <mergeCell ref="D4:E4"/>
    <mergeCell ref="D26:E26"/>
    <mergeCell ref="D27:E27"/>
    <mergeCell ref="D31:E31"/>
    <mergeCell ref="B32:D32"/>
    <mergeCell ref="E32:G32"/>
    <mergeCell ref="H32:J32"/>
    <mergeCell ref="B33:D33"/>
    <mergeCell ref="E33:G33"/>
    <mergeCell ref="H33:J33"/>
    <mergeCell ref="A4:A26"/>
    <mergeCell ref="A27:A3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2022-08-18T07:27:00Z</dcterms:created>
  <dcterms:modified xsi:type="dcterms:W3CDTF">2022-10-11T03:50:17Z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3A643BEEE18D4649BA079A5CC864FA33</vt:lpwstr>
  </property>
  <property fmtid="{D5CDD505-2E9C-101B-9397-08002B2CF9AE}" pid="3" name="KSOProductBuildVer">
    <vt:lpwstr>2052-11.1.0.12358</vt:lpwstr>
  </property>
</Properties>
</file>