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<sst xmlns="http://schemas.openxmlformats.org/spreadsheetml/2006/main" count="394" uniqueCount="80">
  <si>
    <r>
      <rPr>
        <b/>
        <sz val="16"/>
        <color rgb="FF000000"/>
        <rFont val="ChineseFontFamily"/>
        <charset val="134"/>
      </rPr>
      <t>纳入月份：2022-08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</si>
  <si>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</si>
  <si>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</si>
  <si>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</si>
  <si>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</si>
  <si>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</si>
  <si>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</si>
  <si>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</si>
  <si>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</si>
  <si>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</si>
  <si>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</si>
  <si>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超区费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</si>
  <si>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</si>
  <si>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</si>
  <si>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</si>
  <si>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</si>
  <si>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</si>
  <si>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</si>
  <si>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</si>
  <si>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</si>
  <si>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2022-08-03 11:50</t>
    </r>
  </si>
  <si>
    <r>
      <rPr>
        <sz val="9"/>
        <color rgb="FF000000"/>
        <rFont val="ChineseFontFamily"/>
        <charset val="134"/>
      </rPr>
      <t>KY4000020661156</t>
    </r>
  </si>
  <si>
    <r>
      <rPr>
        <sz val="9"/>
        <color rgb="FF000000"/>
        <rFont val="ChineseFontFamily"/>
        <charset val="134"/>
      </rPr>
      <t>张伟宏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</si>
  <si>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</si>
  <si>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刘娟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</si>
  <si>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</si>
  <si>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158.0*2.0</t>
    </r>
  </si>
  <si>
    <r>
      <rPr>
        <sz val="9"/>
        <color rgb="FF000000"/>
        <rFont val="ChineseFontFamily"/>
        <charset val="134"/>
      </rPr>
      <t>2022-08-04 16:27</t>
    </r>
  </si>
  <si>
    <r>
      <rPr>
        <sz val="9"/>
        <color rgb="FF000000"/>
        <rFont val="ChineseFontFamily"/>
        <charset val="134"/>
      </rPr>
      <t>KY4000060667316</t>
    </r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</si>
  <si>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</si>
  <si>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陈旭</t>
    </r>
  </si>
  <si>
    <r>
      <rPr>
        <sz val="9"/>
        <color rgb="FF000000"/>
        <rFont val="ChineseFontFamily"/>
        <charset val="134"/>
      </rPr>
      <t>116.78*3.5</t>
    </r>
  </si>
  <si>
    <r>
      <rPr>
        <sz val="9"/>
        <color rgb="FF000000"/>
        <rFont val="ChineseFontFamily"/>
        <charset val="134"/>
      </rPr>
      <t>2022-08-05 18:51</t>
    </r>
  </si>
  <si>
    <r>
      <rPr>
        <sz val="9"/>
        <color rgb="FF000000"/>
        <rFont val="ChineseFontFamily"/>
        <charset val="134"/>
      </rPr>
      <t>KY4000001602463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</si>
  <si>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</si>
  <si>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陈军</t>
    </r>
  </si>
  <si>
    <r>
      <rPr>
        <sz val="9"/>
        <color rgb="FF000000"/>
        <rFont val="ChineseFontFamily"/>
        <charset val="134"/>
      </rPr>
      <t>89.93*2.0</t>
    </r>
  </si>
  <si>
    <r>
      <rPr>
        <sz val="9"/>
        <color rgb="FF000000"/>
        <rFont val="ChineseFontFamily"/>
        <charset val="134"/>
      </rPr>
      <t>2022-08-10 11:08</t>
    </r>
  </si>
  <si>
    <r>
      <rPr>
        <sz val="9"/>
        <color rgb="FF000000"/>
        <rFont val="ChineseFontFamily"/>
        <charset val="134"/>
      </rPr>
      <t>KY4000002699283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</si>
  <si>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</si>
  <si>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成飞</t>
    </r>
  </si>
  <si>
    <r>
      <rPr>
        <sz val="9"/>
        <color rgb="FF000000"/>
        <rFont val="ChineseFontFamily"/>
        <charset val="134"/>
      </rPr>
      <t>2363.14*1.1</t>
    </r>
  </si>
  <si>
    <r>
      <rPr>
        <sz val="9"/>
        <color rgb="FF000000"/>
        <rFont val="ChineseFontFamily"/>
        <charset val="134"/>
      </rPr>
      <t>2022-08-10 15:03</t>
    </r>
  </si>
  <si>
    <r>
      <rPr>
        <sz val="9"/>
        <color rgb="FF000000"/>
        <rFont val="ChineseFontFamily"/>
        <charset val="134"/>
      </rPr>
      <t>KY4000012650347</t>
    </r>
  </si>
  <si>
    <r>
      <rPr>
        <sz val="9"/>
        <color rgb="FF000000"/>
        <rFont val="ChineseFontFamily"/>
        <charset val="134"/>
      </rPr>
      <t>0515</t>
    </r>
  </si>
  <si>
    <r>
      <rPr>
        <sz val="9"/>
        <color rgb="FF000000"/>
        <rFont val="ChineseFontFamily"/>
        <charset val="134"/>
      </rPr>
      <t>路海燕</t>
    </r>
  </si>
  <si>
    <r>
      <rPr>
        <sz val="9"/>
        <color rgb="FF000000"/>
        <rFont val="ChineseFontFamily"/>
        <charset val="134"/>
      </rPr>
      <t>372.0*2.4</t>
    </r>
  </si>
  <si>
    <r>
      <rPr>
        <sz val="9"/>
        <color rgb="FF000000"/>
        <rFont val="ChineseFontFamily"/>
        <charset val="134"/>
      </rPr>
      <t>2022-08-10 15:20</t>
    </r>
  </si>
  <si>
    <r>
      <rPr>
        <sz val="9"/>
        <color rgb="FF000000"/>
        <rFont val="ChineseFontFamily"/>
        <charset val="134"/>
      </rPr>
      <t>KY4000012683798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</si>
  <si>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</si>
  <si>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姚先军</t>
    </r>
  </si>
  <si>
    <r>
      <rPr>
        <sz val="9"/>
        <color rgb="FF000000"/>
        <rFont val="ChineseFontFamily"/>
        <charset val="134"/>
      </rPr>
      <t>131.0*1.8</t>
    </r>
  </si>
  <si>
    <r>
      <rPr>
        <sz val="9"/>
        <color rgb="FF000000"/>
        <rFont val="ChineseFontFamily"/>
        <charset val="134"/>
      </rPr>
      <t>2022-08-15 16:39</t>
    </r>
  </si>
  <si>
    <r>
      <rPr>
        <sz val="9"/>
        <color rgb="FF000000"/>
        <rFont val="ChineseFontFamily"/>
        <charset val="134"/>
      </rPr>
      <t>KY4000043631328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</si>
  <si>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</si>
  <si>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李翱</t>
    </r>
  </si>
  <si>
    <r>
      <rPr>
        <sz val="9"/>
        <color rgb="FF000000"/>
        <rFont val="ChineseFontFamily"/>
        <charset val="134"/>
      </rPr>
      <t>167.81*2.0</t>
    </r>
  </si>
  <si>
    <r>
      <rPr>
        <sz val="9"/>
        <color rgb="FF000000"/>
        <rFont val="ChineseFontFamily"/>
        <charset val="134"/>
      </rPr>
      <t>2022-08-18 13:51</t>
    </r>
  </si>
  <si>
    <r>
      <rPr>
        <sz val="9"/>
        <color rgb="FF000000"/>
        <rFont val="ChineseFontFamily"/>
        <charset val="134"/>
      </rPr>
      <t>KY4000024678632</t>
    </r>
  </si>
  <si>
    <r>
      <rPr>
        <sz val="9"/>
        <color rgb="FF000000"/>
        <rFont val="ChineseFontFamily"/>
        <charset val="134"/>
      </rPr>
      <t>尹强强</t>
    </r>
  </si>
  <si>
    <r>
      <rPr>
        <sz val="9"/>
        <color rgb="FF000000"/>
        <rFont val="ChineseFontFamily"/>
        <charset val="134"/>
      </rPr>
      <t>690.86*1.5</t>
    </r>
  </si>
  <si>
    <r>
      <rPr>
        <sz val="9"/>
        <color rgb="FF000000"/>
        <rFont val="ChineseFontFamily"/>
        <charset val="134"/>
      </rPr>
      <t>2022-08-20 15:49</t>
    </r>
  </si>
  <si>
    <r>
      <rPr>
        <sz val="9"/>
        <color rgb="FF000000"/>
        <rFont val="ChineseFontFamily"/>
        <charset val="134"/>
      </rPr>
      <t>KY4000094642859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</si>
  <si>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</si>
  <si>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陈慧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</si>
  <si>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</si>
  <si>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306.0*1.3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</si>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</sst>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1224846574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6007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29"/>
  <sheetViews>
    <sheetView tabSelected="1" workbookViewId="0">
      <pane ySplit="4" topLeftCell="A5" activePane="bottomLeft" state="frozen"/>
      <selection/>
      <selection pane="bottomLeft" activeCell="F13" sqref="F13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9" width="6.66666666666667" customWidth="1"/>
    <col min="10" max="10" width="13.3333333333333" customWidth="1"/>
    <col min="11" max="12" width="8.33333333333333" customWidth="1"/>
    <col min="13" max="13" width="16.6666666666667" customWidth="1"/>
    <col min="14" max="14" width="6.66666666666667" customWidth="1"/>
    <col min="15" max="15" width="10" customWidth="1"/>
    <col min="16" max="16" width="30" customWidth="1"/>
  </cols>
  <sheetData>
    <row r="1" ht="50" customHeight="1" spans="1:1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</row>
    <row r="2" ht="24" customHeight="1" spans="1:1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4" customHeight="1" spans="1:16">
      <c r="A3" s="2" t="str">
        <f>CONCATENATE("本期应付总额：",TEXT(J14,"#,##0.00"),"元（",SUBSTITUTE(SUBSTITUTE(SUBSTITUTE(NUMBERSTRING(INT(ABS(J14)),2)&amp;"圆"&amp;TEXT(MOD(ABS(J14),1)*100,"[dbnum2]0角0分"),"零角零分","整"),"零角","零"),"零分",""),"）")</f>
        <v>本期应付总额：6,483.08元（陆仟肆佰捌拾叁圆零捌分）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30" customHeight="1" spans="1:1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</row>
    <row r="5" ht="15" customHeight="1" spans="1:16">
      <c r="A5" s="4">
        <v>1</v>
      </c>
      <c r="B5" s="4" t="s">
        <v>19</v>
      </c>
      <c r="C5" s="4" t="s">
        <v>20</v>
      </c>
      <c r="D5" s="4" t="s">
        <v>21</v>
      </c>
      <c r="E5" s="4">
        <v>16</v>
      </c>
      <c r="F5" s="5">
        <v>158</v>
      </c>
      <c r="G5" s="5">
        <v>316</v>
      </c>
      <c r="H5" s="5">
        <v>3</v>
      </c>
      <c r="I5" s="5">
        <v>0</v>
      </c>
      <c r="J5" s="5">
        <v>319</v>
      </c>
      <c r="K5" s="4" t="s">
        <v>22</v>
      </c>
      <c r="L5" s="4" t="s">
        <v>23</v>
      </c>
      <c r="M5" s="4" t="s">
        <v>1</v>
      </c>
      <c r="N5" s="4" t="s">
        <v>24</v>
      </c>
      <c r="O5" s="4" t="s">
        <v>25</v>
      </c>
      <c r="P5" s="4" t="s">
        <v>26</v>
      </c>
    </row>
    <row r="6" ht="15" customHeight="1" spans="1:16">
      <c r="A6" s="4">
        <v>2</v>
      </c>
      <c r="B6" s="4" t="s">
        <v>19</v>
      </c>
      <c r="C6" s="4" t="s">
        <v>27</v>
      </c>
      <c r="D6" s="4" t="s">
        <v>28</v>
      </c>
      <c r="E6" s="4">
        <v>8</v>
      </c>
      <c r="F6" s="5">
        <v>116.78</v>
      </c>
      <c r="G6" s="5">
        <v>408.73</v>
      </c>
      <c r="H6" s="5">
        <v>3</v>
      </c>
      <c r="I6" s="5">
        <v>59.73</v>
      </c>
      <c r="J6" s="5">
        <v>471.46</v>
      </c>
      <c r="K6" s="4" t="s">
        <v>22</v>
      </c>
      <c r="L6" s="4" t="s">
        <v>29</v>
      </c>
      <c r="M6" s="4" t="s">
        <v>1</v>
      </c>
      <c r="N6" s="4" t="s">
        <v>30</v>
      </c>
      <c r="O6" s="4" t="s">
        <v>25</v>
      </c>
      <c r="P6" s="4" t="s">
        <v>31</v>
      </c>
    </row>
    <row r="7" ht="15" customHeight="1" spans="1:16">
      <c r="A7" s="4">
        <v>3</v>
      </c>
      <c r="B7" s="4" t="s">
        <v>19</v>
      </c>
      <c r="C7" s="4" t="s">
        <v>32</v>
      </c>
      <c r="D7" s="4" t="s">
        <v>33</v>
      </c>
      <c r="E7" s="4">
        <v>8</v>
      </c>
      <c r="F7" s="5">
        <v>89.93</v>
      </c>
      <c r="G7" s="5">
        <v>179.86</v>
      </c>
      <c r="H7" s="5">
        <v>3</v>
      </c>
      <c r="I7" s="5">
        <v>0</v>
      </c>
      <c r="J7" s="5">
        <v>182.86</v>
      </c>
      <c r="K7" s="4" t="s">
        <v>22</v>
      </c>
      <c r="L7" s="4" t="s">
        <v>34</v>
      </c>
      <c r="M7" s="4" t="s">
        <v>1</v>
      </c>
      <c r="N7" s="4" t="s">
        <v>35</v>
      </c>
      <c r="O7" s="4" t="s">
        <v>25</v>
      </c>
      <c r="P7" s="4" t="s">
        <v>36</v>
      </c>
    </row>
    <row r="8" ht="15" customHeight="1" spans="1:16">
      <c r="A8" s="4">
        <v>4</v>
      </c>
      <c r="B8" s="4" t="s">
        <v>19</v>
      </c>
      <c r="C8" s="4" t="s">
        <v>37</v>
      </c>
      <c r="D8" s="4" t="s">
        <v>38</v>
      </c>
      <c r="E8" s="4">
        <v>160</v>
      </c>
      <c r="F8" s="5">
        <v>2363.14</v>
      </c>
      <c r="G8" s="5">
        <v>2599.45</v>
      </c>
      <c r="H8" s="5">
        <v>0</v>
      </c>
      <c r="I8" s="5">
        <v>0</v>
      </c>
      <c r="J8" s="5">
        <v>2599.45</v>
      </c>
      <c r="K8" s="4" t="s">
        <v>22</v>
      </c>
      <c r="L8" s="4" t="s">
        <v>39</v>
      </c>
      <c r="M8" s="4" t="s">
        <v>1</v>
      </c>
      <c r="N8" s="4" t="s">
        <v>40</v>
      </c>
      <c r="O8" s="4" t="s">
        <v>25</v>
      </c>
      <c r="P8" s="4" t="s">
        <v>41</v>
      </c>
    </row>
    <row r="9" ht="15" customHeight="1" spans="1:16">
      <c r="A9" s="4">
        <v>5</v>
      </c>
      <c r="B9" s="4" t="s">
        <v>19</v>
      </c>
      <c r="C9" s="4" t="s">
        <v>42</v>
      </c>
      <c r="D9" s="4" t="s">
        <v>43</v>
      </c>
      <c r="E9" s="4">
        <v>20</v>
      </c>
      <c r="F9" s="5">
        <v>372</v>
      </c>
      <c r="G9" s="5">
        <v>892.8</v>
      </c>
      <c r="H9" s="5">
        <v>3</v>
      </c>
      <c r="I9" s="5">
        <v>0</v>
      </c>
      <c r="J9" s="5">
        <v>895.8</v>
      </c>
      <c r="K9" s="4" t="s">
        <v>22</v>
      </c>
      <c r="L9" s="4" t="s">
        <v>44</v>
      </c>
      <c r="M9" s="4" t="s">
        <v>1</v>
      </c>
      <c r="N9" s="4" t="s">
        <v>45</v>
      </c>
      <c r="O9" s="4" t="s">
        <v>25</v>
      </c>
      <c r="P9" s="4" t="s">
        <v>46</v>
      </c>
    </row>
    <row r="10" ht="15" customHeight="1" spans="1:16">
      <c r="A10" s="4">
        <v>6</v>
      </c>
      <c r="B10" s="4" t="s">
        <v>19</v>
      </c>
      <c r="C10" s="4" t="s">
        <v>47</v>
      </c>
      <c r="D10" s="4" t="s">
        <v>48</v>
      </c>
      <c r="E10" s="4">
        <v>7</v>
      </c>
      <c r="F10" s="5">
        <v>131</v>
      </c>
      <c r="G10" s="5">
        <v>235.8</v>
      </c>
      <c r="H10" s="5">
        <v>3</v>
      </c>
      <c r="I10" s="5">
        <v>0</v>
      </c>
      <c r="J10" s="5">
        <v>238.8</v>
      </c>
      <c r="K10" s="4" t="s">
        <v>22</v>
      </c>
      <c r="L10" s="4" t="s">
        <v>49</v>
      </c>
      <c r="M10" s="4" t="s">
        <v>1</v>
      </c>
      <c r="N10" s="4" t="s">
        <v>50</v>
      </c>
      <c r="O10" s="4" t="s">
        <v>25</v>
      </c>
      <c r="P10" s="4" t="s">
        <v>51</v>
      </c>
    </row>
    <row r="11" ht="15" customHeight="1" spans="1:16">
      <c r="A11" s="4">
        <v>7</v>
      </c>
      <c r="B11" s="4" t="s">
        <v>19</v>
      </c>
      <c r="C11" s="4" t="s">
        <v>52</v>
      </c>
      <c r="D11" s="4" t="s">
        <v>53</v>
      </c>
      <c r="E11" s="4">
        <v>8</v>
      </c>
      <c r="F11" s="5">
        <v>167.81</v>
      </c>
      <c r="G11" s="5">
        <v>335.62</v>
      </c>
      <c r="H11" s="5">
        <v>3</v>
      </c>
      <c r="I11" s="5">
        <v>0</v>
      </c>
      <c r="J11" s="5">
        <v>338.62</v>
      </c>
      <c r="K11" s="4" t="s">
        <v>22</v>
      </c>
      <c r="L11" s="4" t="s">
        <v>54</v>
      </c>
      <c r="M11" s="4" t="s">
        <v>1</v>
      </c>
      <c r="N11" s="4" t="s">
        <v>55</v>
      </c>
      <c r="O11" s="4" t="s">
        <v>25</v>
      </c>
      <c r="P11" s="4" t="s">
        <v>56</v>
      </c>
    </row>
    <row r="12" ht="15" customHeight="1" spans="1:16">
      <c r="A12" s="4">
        <v>8</v>
      </c>
      <c r="B12" s="4" t="s">
        <v>19</v>
      </c>
      <c r="C12" s="4" t="s">
        <v>57</v>
      </c>
      <c r="D12" s="4" t="s">
        <v>58</v>
      </c>
      <c r="E12" s="4">
        <v>40</v>
      </c>
      <c r="F12" s="5">
        <v>690.86</v>
      </c>
      <c r="G12" s="5">
        <v>1036.29</v>
      </c>
      <c r="H12" s="5">
        <v>3</v>
      </c>
      <c r="I12" s="5">
        <v>0</v>
      </c>
      <c r="J12" s="5">
        <v>1039.29</v>
      </c>
      <c r="K12" s="4" t="s">
        <v>22</v>
      </c>
      <c r="L12" s="4" t="s">
        <v>54</v>
      </c>
      <c r="M12" s="4" t="s">
        <v>1</v>
      </c>
      <c r="N12" s="4" t="s">
        <v>59</v>
      </c>
      <c r="O12" s="4" t="s">
        <v>25</v>
      </c>
      <c r="P12" s="4" t="s">
        <v>60</v>
      </c>
    </row>
    <row r="13" ht="15" customHeight="1" spans="1:16">
      <c r="A13" s="4">
        <v>9</v>
      </c>
      <c r="B13" s="4" t="s">
        <v>19</v>
      </c>
      <c r="C13" s="4" t="s">
        <v>61</v>
      </c>
      <c r="D13" s="4" t="s">
        <v>62</v>
      </c>
      <c r="E13" s="4">
        <v>64</v>
      </c>
      <c r="F13" s="5">
        <v>306</v>
      </c>
      <c r="G13" s="5">
        <v>397.8</v>
      </c>
      <c r="H13" s="5">
        <v>0</v>
      </c>
      <c r="I13" s="5">
        <v>0</v>
      </c>
      <c r="J13" s="5">
        <v>397.8</v>
      </c>
      <c r="K13" s="4" t="s">
        <v>22</v>
      </c>
      <c r="L13" s="4" t="s">
        <v>63</v>
      </c>
      <c r="M13" s="4" t="s">
        <v>1</v>
      </c>
      <c r="N13" s="4" t="s">
        <v>64</v>
      </c>
      <c r="O13" s="4" t="s">
        <v>65</v>
      </c>
      <c r="P13" s="4" t="s">
        <v>66</v>
      </c>
    </row>
    <row r="14" ht="15" customHeight="1" spans="1:16">
      <c r="A14" s="3" t="s">
        <v>67</v>
      </c>
      <c r="B14" s="6" t="s">
        <v>1</v>
      </c>
      <c r="C14" s="6" t="s">
        <v>1</v>
      </c>
      <c r="D14" s="6" t="s">
        <v>1</v>
      </c>
      <c r="E14" s="7">
        <f t="shared" ref="E14:J14" si="0">SUM(E4:E13)</f>
        <v>331</v>
      </c>
      <c r="F14" s="8">
        <f t="shared" si="0"/>
        <v>4395.52</v>
      </c>
      <c r="G14" s="8">
        <f t="shared" si="0"/>
        <v>6402.35</v>
      </c>
      <c r="H14" s="8">
        <f t="shared" si="0"/>
        <v>21</v>
      </c>
      <c r="I14" s="8">
        <f t="shared" si="0"/>
        <v>59.73</v>
      </c>
      <c r="J14" s="8">
        <f t="shared" si="0"/>
        <v>6483.08</v>
      </c>
      <c r="K14" s="6" t="s">
        <v>1</v>
      </c>
      <c r="L14" s="6" t="s">
        <v>1</v>
      </c>
      <c r="M14" s="6" t="s">
        <v>1</v>
      </c>
      <c r="N14" s="6" t="s">
        <v>1</v>
      </c>
      <c r="O14" s="6" t="s">
        <v>1</v>
      </c>
      <c r="P14" s="6" t="s">
        <v>1</v>
      </c>
    </row>
    <row r="15" ht="15" customHeight="1" spans="1:16">
      <c r="A15" s="2" t="s">
        <v>1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 t="s">
        <v>1</v>
      </c>
      <c r="K15" s="2" t="s">
        <v>1</v>
      </c>
      <c r="L15" s="2" t="s">
        <v>1</v>
      </c>
      <c r="M15" s="2" t="s">
        <v>1</v>
      </c>
      <c r="N15" s="2" t="s">
        <v>1</v>
      </c>
      <c r="O15" s="2" t="s">
        <v>1</v>
      </c>
      <c r="P15" s="2" t="s">
        <v>1</v>
      </c>
    </row>
    <row r="16" ht="15" customHeight="1" spans="1:16">
      <c r="A16" s="9" t="s">
        <v>68</v>
      </c>
      <c r="B16" s="9" t="s">
        <v>1</v>
      </c>
      <c r="C16" s="9" t="s">
        <v>1</v>
      </c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 s="9" t="s">
        <v>1</v>
      </c>
      <c r="J16" s="9" t="s">
        <v>1</v>
      </c>
      <c r="K16" s="9" t="s">
        <v>1</v>
      </c>
      <c r="L16" s="9" t="s">
        <v>1</v>
      </c>
      <c r="M16" s="9" t="s">
        <v>1</v>
      </c>
      <c r="N16" s="9" t="s">
        <v>1</v>
      </c>
      <c r="O16" s="9" t="s">
        <v>1</v>
      </c>
      <c r="P16" s="9" t="s">
        <v>1</v>
      </c>
    </row>
    <row r="17" ht="15" customHeight="1" spans="1:16">
      <c r="A17" s="2" t="s">
        <v>69</v>
      </c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  <c r="J17" s="2" t="s">
        <v>1</v>
      </c>
      <c r="K17" s="2" t="s">
        <v>1</v>
      </c>
      <c r="L17" s="2" t="s">
        <v>1</v>
      </c>
      <c r="M17" s="2" t="s">
        <v>1</v>
      </c>
      <c r="N17" s="2" t="s">
        <v>1</v>
      </c>
      <c r="O17" s="2" t="s">
        <v>1</v>
      </c>
      <c r="P17" s="2" t="s">
        <v>1</v>
      </c>
    </row>
    <row r="18" ht="15" customHeight="1" spans="1:16">
      <c r="A18" s="10" t="s">
        <v>70</v>
      </c>
      <c r="B18" s="10" t="s">
        <v>1</v>
      </c>
      <c r="C18" s="10" t="s">
        <v>1</v>
      </c>
      <c r="D18" s="10" t="s">
        <v>1</v>
      </c>
      <c r="E18" s="10" t="s">
        <v>1</v>
      </c>
      <c r="F18" s="10" t="s">
        <v>1</v>
      </c>
      <c r="G18" s="10" t="s">
        <v>1</v>
      </c>
      <c r="H18" s="10" t="s">
        <v>1</v>
      </c>
      <c r="I18" s="10" t="s">
        <v>1</v>
      </c>
      <c r="J18" s="10" t="s">
        <v>1</v>
      </c>
      <c r="K18" s="10" t="s">
        <v>1</v>
      </c>
      <c r="L18" s="10" t="s">
        <v>1</v>
      </c>
      <c r="M18" s="10" t="s">
        <v>1</v>
      </c>
      <c r="N18" s="10" t="s">
        <v>1</v>
      </c>
      <c r="O18" s="10" t="s">
        <v>1</v>
      </c>
      <c r="P18" s="10" t="s">
        <v>1</v>
      </c>
    </row>
    <row r="19" ht="15" customHeight="1" spans="1:16">
      <c r="A19" s="10" t="s">
        <v>71</v>
      </c>
      <c r="B19" s="10" t="s">
        <v>1</v>
      </c>
      <c r="C19" s="10" t="s">
        <v>1</v>
      </c>
      <c r="D19" s="10" t="s">
        <v>1</v>
      </c>
      <c r="E19" s="10" t="s">
        <v>1</v>
      </c>
      <c r="F19" s="10" t="s">
        <v>1</v>
      </c>
      <c r="G19" s="10" t="s">
        <v>1</v>
      </c>
      <c r="H19" s="10" t="s">
        <v>1</v>
      </c>
      <c r="I19" s="10" t="s">
        <v>1</v>
      </c>
      <c r="J19" s="10" t="s">
        <v>1</v>
      </c>
      <c r="K19" s="10" t="s">
        <v>1</v>
      </c>
      <c r="L19" s="10" t="s">
        <v>1</v>
      </c>
      <c r="M19" s="10" t="s">
        <v>1</v>
      </c>
      <c r="N19" s="10" t="s">
        <v>1</v>
      </c>
      <c r="O19" s="10" t="s">
        <v>1</v>
      </c>
      <c r="P19" s="10" t="s">
        <v>1</v>
      </c>
    </row>
    <row r="20" ht="15" customHeight="1" spans="1:16">
      <c r="A20" s="9" t="s">
        <v>72</v>
      </c>
      <c r="B20" s="9" t="s">
        <v>1</v>
      </c>
      <c r="C20" s="9" t="s">
        <v>1</v>
      </c>
      <c r="D20" s="9" t="s">
        <v>1</v>
      </c>
      <c r="E20" s="9" t="s">
        <v>1</v>
      </c>
      <c r="F20" s="9" t="s">
        <v>1</v>
      </c>
      <c r="G20" s="9" t="s">
        <v>1</v>
      </c>
      <c r="H20" s="9" t="s">
        <v>1</v>
      </c>
      <c r="I20" s="9" t="s">
        <v>1</v>
      </c>
      <c r="J20" s="9" t="s">
        <v>1</v>
      </c>
      <c r="K20" s="9" t="s">
        <v>1</v>
      </c>
      <c r="L20" s="9" t="s">
        <v>1</v>
      </c>
      <c r="M20" s="9" t="s">
        <v>1</v>
      </c>
      <c r="N20" s="9" t="s">
        <v>1</v>
      </c>
      <c r="O20" s="9" t="s">
        <v>1</v>
      </c>
      <c r="P20" s="9" t="s">
        <v>1</v>
      </c>
    </row>
    <row r="21" ht="15" customHeight="1" spans="1:16">
      <c r="A21" s="11" t="s">
        <v>73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  <c r="O21" s="11" t="s">
        <v>1</v>
      </c>
      <c r="P21" s="11" t="s">
        <v>1</v>
      </c>
    </row>
    <row r="22" ht="15" customHeight="1" spans="1:16">
      <c r="A22" s="11" t="s">
        <v>74</v>
      </c>
      <c r="B22" s="11" t="s">
        <v>1</v>
      </c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11" t="s">
        <v>1</v>
      </c>
      <c r="L22" s="11" t="s">
        <v>1</v>
      </c>
      <c r="M22" s="11" t="s">
        <v>1</v>
      </c>
      <c r="N22" s="11" t="s">
        <v>1</v>
      </c>
      <c r="O22" s="11" t="s">
        <v>1</v>
      </c>
      <c r="P22" s="11" t="s">
        <v>1</v>
      </c>
    </row>
    <row r="23" ht="15" customHeight="1" spans="1:16">
      <c r="A23" s="11" t="s">
        <v>75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  <c r="O23" s="11" t="s">
        <v>1</v>
      </c>
      <c r="P23" s="11" t="s">
        <v>1</v>
      </c>
    </row>
    <row r="24" ht="15" customHeight="1" spans="1:16">
      <c r="A24" s="11" t="s">
        <v>1</v>
      </c>
      <c r="B24" s="11" t="s">
        <v>1</v>
      </c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  <c r="H24" s="11" t="s">
        <v>1</v>
      </c>
      <c r="I24" s="11" t="s">
        <v>1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  <c r="O24" s="11" t="s">
        <v>1</v>
      </c>
      <c r="P24" s="11" t="s">
        <v>1</v>
      </c>
    </row>
    <row r="25" ht="15" customHeight="1" spans="1:16">
      <c r="A25" s="11" t="s">
        <v>73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  <c r="O25" s="11" t="s">
        <v>1</v>
      </c>
      <c r="P25" s="11" t="s">
        <v>1</v>
      </c>
    </row>
    <row r="26" ht="15" customHeight="1" spans="1:16">
      <c r="A26" s="11" t="s">
        <v>76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  <c r="O26" s="11" t="s">
        <v>1</v>
      </c>
      <c r="P26" s="11" t="s">
        <v>1</v>
      </c>
    </row>
    <row r="27" ht="15" customHeight="1" spans="1:16">
      <c r="A27" s="11" t="s">
        <v>77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  <c r="O27" s="11" t="s">
        <v>1</v>
      </c>
      <c r="P27" s="11" t="s">
        <v>1</v>
      </c>
    </row>
    <row r="28" ht="100" customHeight="1" spans="1:16">
      <c r="A28" s="12" t="s">
        <v>1</v>
      </c>
      <c r="B28" s="13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</row>
    <row r="29" ht="17" customHeight="1" spans="1:16">
      <c r="A29" s="11" t="s">
        <v>78</v>
      </c>
      <c r="B29" s="11" t="s">
        <v>1</v>
      </c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1" t="s">
        <v>79</v>
      </c>
      <c r="M29" s="11" t="s">
        <v>1</v>
      </c>
      <c r="N29" s="11" t="s">
        <v>1</v>
      </c>
      <c r="O29" s="11" t="s">
        <v>1</v>
      </c>
      <c r="P29" s="11" t="s">
        <v>1</v>
      </c>
    </row>
  </sheetData>
  <mergeCells count="18">
    <mergeCell ref="A1:P1"/>
    <mergeCell ref="A2:P2"/>
    <mergeCell ref="A3:P3"/>
    <mergeCell ref="A15:P15"/>
    <mergeCell ref="A16:P16"/>
    <mergeCell ref="A17:P17"/>
    <mergeCell ref="A18:P18"/>
    <mergeCell ref="A19:P19"/>
    <mergeCell ref="A20:P20"/>
    <mergeCell ref="A21:P21"/>
    <mergeCell ref="A22:P22"/>
    <mergeCell ref="A23:P23"/>
    <mergeCell ref="A24:P24"/>
    <mergeCell ref="A25:P25"/>
    <mergeCell ref="A26:P26"/>
    <mergeCell ref="A27:P27"/>
    <mergeCell ref="A29:B29"/>
    <mergeCell ref="L29:P29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</cp:lastModifiedBy>
  <dcterms:created xsi:type="dcterms:W3CDTF">2022-09-08T07:46:43Z</dcterms:created>
  <dcterms:modified xsi:type="dcterms:W3CDTF">2022-09-08T07:51:24Z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5F1FC0E829624CCC84F0336ABAA89DA9</vt:lpwstr>
  </property>
  <property fmtid="{D5CDD505-2E9C-101B-9397-08002B2CF9AE}" pid="4" name="KSOProductBuildVer">
    <vt:lpwstr>2052-11.1.0.12313</vt:lpwstr>
  </property>
</Properties>
</file>