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<sst xmlns="http://schemas.openxmlformats.org/spreadsheetml/2006/main" count="77" uniqueCount="53">
  <si>
    <t>抚州饰件工厂项目结算单</t>
  </si>
  <si>
    <t>编号</t>
  </si>
  <si>
    <t>名称</t>
  </si>
  <si>
    <t>品牌</t>
  </si>
  <si>
    <t>型号</t>
  </si>
  <si>
    <t>单位</t>
  </si>
  <si>
    <t>数量</t>
  </si>
  <si>
    <t>施工单价</t>
  </si>
  <si>
    <t>施工金额</t>
  </si>
  <si>
    <t>进度工程数量</t>
  </si>
  <si>
    <t>进款款金额</t>
  </si>
  <si>
    <t>备注</t>
  </si>
  <si>
    <t>底盒面板</t>
  </si>
  <si>
    <t>D-LINK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</si>
  <si>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</si>
  <si>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</si>
  <si>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</si>
  <si>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</si>
  <si>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</si>
  <si>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</si>
  <si>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</si>
  <si>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</si>
  <si>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</si>
  <si>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</si>
  <si>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</si>
  <si>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配线架</t>
  </si>
  <si>
    <t>六类_配线架_24口_1U</t>
  </si>
  <si>
    <t>光纤接续单元盒</t>
  </si>
  <si>
    <t>日海</t>
  </si>
  <si>
    <t>3U 带 4 个熔接盘_48 口</t>
  </si>
  <si>
    <t>2U 带 2 个熔接盘_24 口</t>
  </si>
  <si>
    <t>网络机柜</t>
  </si>
  <si>
    <t>图腾</t>
  </si>
  <si>
    <t>2.2M</t>
  </si>
  <si>
    <t>12U 壁挂式</t>
  </si>
  <si>
    <t>台</t>
  </si>
  <si>
    <t>光纤</t>
  </si>
  <si>
    <t>烽火</t>
  </si>
  <si>
    <t>12 芯室外层绞式轻铠单模光缆</t>
  </si>
  <si>
    <t>米</t>
  </si>
  <si>
    <t>桥架</t>
  </si>
  <si>
    <t>亚明</t>
  </si>
  <si>
    <t>100*100*1.2国际桥架</t>
  </si>
  <si>
    <t>PVC线管</t>
  </si>
  <si>
    <t>联塑</t>
  </si>
  <si>
    <t>25规格线管</t>
  </si>
  <si>
    <t>光纤熔接</t>
  </si>
  <si>
    <t>人工</t>
  </si>
  <si>
    <t>芯</t>
  </si>
  <si>
    <t>人工费用-从配线间到用户桌面的布线（办公区）</t>
  </si>
  <si>
    <t>人工费用-从配线间到用户桌面的布线（非办公区）</t>
  </si>
  <si>
    <t>AP安装</t>
  </si>
  <si>
    <t>（含点位）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</si>
</sst>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rgb="FF000000"/>
      <name val="微软雅黑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M23" sqref="M23"/>
    </sheetView>
  </sheetViews>
  <sheetFormatPr defaultColWidth="9" defaultRowHeight="13.5"/>
  <cols>
    <col min="1" max="1" width="4.75" customWidth="1"/>
    <col min="2" max="2" width="19.875" customWidth="1"/>
    <col min="3" max="3" width="8.375" customWidth="1"/>
    <col min="4" max="4" width="23.25" customWidth="1"/>
    <col min="5" max="6" width="6.125" customWidth="1"/>
    <col min="7" max="8" width="7.125" customWidth="1"/>
    <col min="9" max="10" width="11" customWidth="1"/>
    <col min="11" max="11" width="23" customWidth="1"/>
  </cols>
  <sheetData>
    <row r="1" ht="2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8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3" t="s">
        <v>9</v>
      </c>
      <c r="J2" s="13" t="s">
        <v>10</v>
      </c>
      <c r="K2" s="2" t="s">
        <v>11</v>
      </c>
    </row>
    <row r="3" ht="18" customHeight="1" spans="1:11">
      <c r="A3" s="3">
        <v>1</v>
      </c>
      <c r="B3" s="4" t="s">
        <v>12</v>
      </c>
      <c r="C3" s="4" t="s">
        <v>13</v>
      </c>
      <c r="D3" s="5" t="s">
        <v>14</v>
      </c>
      <c r="E3" s="4" t="s">
        <v>15</v>
      </c>
      <c r="F3" s="4">
        <v>100</v>
      </c>
      <c r="G3" s="6">
        <v>0</v>
      </c>
      <c r="H3" s="7">
        <f>F3*G3</f>
        <v>0</v>
      </c>
      <c r="I3" s="14"/>
      <c r="J3" s="14">
        <f>I3*G3</f>
        <v>0</v>
      </c>
      <c r="K3" s="14"/>
    </row>
    <row r="4" ht="18" customHeight="1" spans="1:11">
      <c r="A4" s="3">
        <v>2</v>
      </c>
      <c r="B4" s="4" t="s">
        <v>16</v>
      </c>
      <c r="C4" s="4" t="s">
        <v>13</v>
      </c>
      <c r="D4" s="5" t="s">
        <v>17</v>
      </c>
      <c r="E4" s="4" t="s">
        <v>15</v>
      </c>
      <c r="F4" s="4">
        <v>200</v>
      </c>
      <c r="G4" s="6">
        <v>3</v>
      </c>
      <c r="H4" s="7">
        <f t="shared" ref="H4:H19" si="0">F4*G4</f>
        <v>600</v>
      </c>
      <c r="I4" s="14"/>
      <c r="J4" s="14">
        <f t="shared" ref="J4:J19" si="1">I4*G4</f>
        <v>0</v>
      </c>
      <c r="K4" s="14"/>
    </row>
    <row r="5" ht="18" customHeight="1" spans="1:11">
      <c r="A5" s="3">
        <v>3</v>
      </c>
      <c r="B5" s="4" t="s">
        <v>18</v>
      </c>
      <c r="C5" s="4" t="s">
        <v>13</v>
      </c>
      <c r="D5" s="5" t="s">
        <v>19</v>
      </c>
      <c r="E5" s="4" t="s">
        <v>15</v>
      </c>
      <c r="F5" s="4">
        <v>800</v>
      </c>
      <c r="G5" s="6">
        <v>0</v>
      </c>
      <c r="H5" s="7">
        <f t="shared" si="0"/>
        <v>0</v>
      </c>
      <c r="I5" s="14"/>
      <c r="J5" s="14">
        <f t="shared" si="1"/>
        <v>0</v>
      </c>
      <c r="K5" s="14"/>
    </row>
    <row r="6" ht="18" customHeight="1" spans="1:11">
      <c r="A6" s="3">
        <v>4</v>
      </c>
      <c r="B6" s="4" t="s">
        <v>20</v>
      </c>
      <c r="C6" s="4" t="s">
        <v>13</v>
      </c>
      <c r="D6" s="5" t="s">
        <v>21</v>
      </c>
      <c r="E6" s="4" t="s">
        <v>22</v>
      </c>
      <c r="F6" s="4">
        <v>40</v>
      </c>
      <c r="G6" s="6">
        <v>0</v>
      </c>
      <c r="H6" s="7">
        <f t="shared" si="0"/>
        <v>0</v>
      </c>
      <c r="I6" s="14"/>
      <c r="J6" s="14">
        <f t="shared" si="1"/>
        <v>0</v>
      </c>
      <c r="K6" s="14"/>
    </row>
    <row r="7" ht="18" customHeight="1" spans="1:11">
      <c r="A7" s="3">
        <v>5</v>
      </c>
      <c r="B7" s="4" t="s">
        <v>23</v>
      </c>
      <c r="C7" s="4" t="s">
        <v>13</v>
      </c>
      <c r="D7" s="5" t="s">
        <v>24</v>
      </c>
      <c r="E7" s="4" t="s">
        <v>15</v>
      </c>
      <c r="F7" s="4">
        <v>10</v>
      </c>
      <c r="G7" s="6">
        <v>0</v>
      </c>
      <c r="H7" s="7">
        <f t="shared" si="0"/>
        <v>0</v>
      </c>
      <c r="I7" s="14"/>
      <c r="J7" s="14">
        <f t="shared" si="1"/>
        <v>0</v>
      </c>
      <c r="K7" s="14"/>
    </row>
    <row r="8" ht="18" customHeight="1" spans="1:11">
      <c r="A8" s="3">
        <v>6</v>
      </c>
      <c r="B8" s="4" t="s">
        <v>25</v>
      </c>
      <c r="C8" s="4" t="s">
        <v>13</v>
      </c>
      <c r="D8" s="5" t="s">
        <v>26</v>
      </c>
      <c r="E8" s="4" t="s">
        <v>15</v>
      </c>
      <c r="F8" s="4">
        <v>10</v>
      </c>
      <c r="G8" s="6">
        <v>0</v>
      </c>
      <c r="H8" s="7">
        <f t="shared" si="0"/>
        <v>0</v>
      </c>
      <c r="I8" s="14"/>
      <c r="J8" s="14">
        <f t="shared" si="1"/>
        <v>0</v>
      </c>
      <c r="K8" s="14"/>
    </row>
    <row r="9" ht="18" customHeight="1" spans="1:11">
      <c r="A9" s="3">
        <v>7</v>
      </c>
      <c r="B9" s="4" t="s">
        <v>27</v>
      </c>
      <c r="C9" s="4" t="s">
        <v>28</v>
      </c>
      <c r="D9" s="5" t="s">
        <v>29</v>
      </c>
      <c r="E9" s="4" t="s">
        <v>15</v>
      </c>
      <c r="F9" s="4">
        <v>6</v>
      </c>
      <c r="G9" s="6">
        <v>0</v>
      </c>
      <c r="H9" s="7">
        <f t="shared" si="0"/>
        <v>0</v>
      </c>
      <c r="I9" s="14"/>
      <c r="J9" s="14">
        <f t="shared" si="1"/>
        <v>0</v>
      </c>
      <c r="K9" s="14"/>
    </row>
    <row r="10" ht="18" customHeight="1" spans="1:11">
      <c r="A10" s="3">
        <v>8</v>
      </c>
      <c r="B10" s="8" t="s">
        <v>27</v>
      </c>
      <c r="C10" s="8" t="s">
        <v>28</v>
      </c>
      <c r="D10" s="9" t="s">
        <v>30</v>
      </c>
      <c r="E10" s="8" t="s">
        <v>15</v>
      </c>
      <c r="F10" s="8">
        <v>5</v>
      </c>
      <c r="G10" s="6">
        <v>0</v>
      </c>
      <c r="H10" s="7">
        <f t="shared" si="0"/>
        <v>0</v>
      </c>
      <c r="I10" s="14"/>
      <c r="J10" s="14">
        <f t="shared" si="1"/>
        <v>0</v>
      </c>
      <c r="K10" s="14"/>
    </row>
    <row r="11" ht="18" customHeight="1" spans="1:11">
      <c r="A11" s="3">
        <v>9</v>
      </c>
      <c r="B11" s="4" t="s">
        <v>31</v>
      </c>
      <c r="C11" s="4" t="s">
        <v>32</v>
      </c>
      <c r="D11" s="5" t="s">
        <v>33</v>
      </c>
      <c r="E11" s="4" t="s">
        <v>15</v>
      </c>
      <c r="F11" s="4">
        <v>6</v>
      </c>
      <c r="G11" s="6">
        <v>100</v>
      </c>
      <c r="H11" s="7">
        <f t="shared" si="0"/>
        <v>600</v>
      </c>
      <c r="I11" s="14">
        <v>5</v>
      </c>
      <c r="J11" s="14">
        <f>I11*G11</f>
        <v>500</v>
      </c>
      <c r="K11" s="14"/>
    </row>
    <row r="12" ht="18" customHeight="1" spans="1:11">
      <c r="A12" s="3">
        <v>10</v>
      </c>
      <c r="B12" s="4" t="s">
        <v>31</v>
      </c>
      <c r="C12" s="4" t="s">
        <v>32</v>
      </c>
      <c r="D12" s="5" t="s">
        <v>34</v>
      </c>
      <c r="E12" s="4" t="s">
        <v>35</v>
      </c>
      <c r="F12" s="4">
        <v>5</v>
      </c>
      <c r="G12" s="6">
        <v>100</v>
      </c>
      <c r="H12" s="7">
        <f t="shared" si="0"/>
        <v>500</v>
      </c>
      <c r="I12" s="14">
        <v>6</v>
      </c>
      <c r="J12" s="14">
        <f t="shared" si="1"/>
        <v>600</v>
      </c>
      <c r="K12" s="14"/>
    </row>
    <row r="13" ht="18" customHeight="1" spans="1:11">
      <c r="A13" s="3">
        <v>11</v>
      </c>
      <c r="B13" s="4" t="s">
        <v>36</v>
      </c>
      <c r="C13" s="4" t="s">
        <v>37</v>
      </c>
      <c r="D13" s="5" t="s">
        <v>38</v>
      </c>
      <c r="E13" s="4" t="s">
        <v>39</v>
      </c>
      <c r="F13" s="4">
        <v>6000</v>
      </c>
      <c r="G13" s="6">
        <v>2</v>
      </c>
      <c r="H13" s="7">
        <f t="shared" si="0"/>
        <v>12000</v>
      </c>
      <c r="I13" s="14">
        <v>5430</v>
      </c>
      <c r="J13" s="14">
        <f t="shared" si="1"/>
        <v>10860</v>
      </c>
      <c r="K13" s="14"/>
    </row>
    <row r="14" ht="18" customHeight="1" spans="1:11">
      <c r="A14" s="3">
        <v>12</v>
      </c>
      <c r="B14" s="4" t="s">
        <v>40</v>
      </c>
      <c r="C14" s="4" t="s">
        <v>41</v>
      </c>
      <c r="D14" s="5" t="s">
        <v>42</v>
      </c>
      <c r="E14" s="4" t="s">
        <v>39</v>
      </c>
      <c r="F14" s="4">
        <v>1000</v>
      </c>
      <c r="G14" s="6">
        <v>20</v>
      </c>
      <c r="H14" s="7">
        <f t="shared" si="0"/>
        <v>20000</v>
      </c>
      <c r="I14" s="14">
        <v>1240</v>
      </c>
      <c r="J14" s="14">
        <f t="shared" si="1"/>
        <v>24800</v>
      </c>
      <c r="K14" s="14"/>
    </row>
    <row r="15" ht="18" customHeight="1" spans="1:11">
      <c r="A15" s="3">
        <v>13</v>
      </c>
      <c r="B15" s="4" t="s">
        <v>43</v>
      </c>
      <c r="C15" s="4" t="s">
        <v>44</v>
      </c>
      <c r="D15" s="10" t="s">
        <v>45</v>
      </c>
      <c r="E15" s="4" t="s">
        <v>39</v>
      </c>
      <c r="F15" s="4">
        <v>2000</v>
      </c>
      <c r="G15" s="6">
        <v>2</v>
      </c>
      <c r="H15" s="7">
        <f t="shared" si="0"/>
        <v>4000</v>
      </c>
      <c r="I15" s="14">
        <v>1000</v>
      </c>
      <c r="J15" s="14">
        <f t="shared" si="1"/>
        <v>2000</v>
      </c>
      <c r="K15" s="14"/>
    </row>
    <row r="16" ht="18" customHeight="1" spans="1:11">
      <c r="A16" s="3">
        <v>14</v>
      </c>
      <c r="B16" s="11" t="s">
        <v>46</v>
      </c>
      <c r="C16" s="4" t="s">
        <v>47</v>
      </c>
      <c r="D16" s="10"/>
      <c r="E16" s="4" t="s">
        <v>48</v>
      </c>
      <c r="F16" s="4">
        <v>346</v>
      </c>
      <c r="G16" s="7">
        <v>8</v>
      </c>
      <c r="H16" s="7">
        <f t="shared" si="0"/>
        <v>2768</v>
      </c>
      <c r="I16" s="14">
        <v>264</v>
      </c>
      <c r="J16" s="14">
        <f>I16*G16</f>
        <v>2112</v>
      </c>
      <c r="K16" s="14"/>
    </row>
    <row r="17" ht="24" spans="1:11">
      <c r="A17" s="3">
        <v>15</v>
      </c>
      <c r="B17" s="4" t="s">
        <v>49</v>
      </c>
      <c r="C17" s="4" t="s">
        <v>47</v>
      </c>
      <c r="D17" s="10"/>
      <c r="E17" s="4" t="s">
        <v>15</v>
      </c>
      <c r="F17" s="4">
        <v>160</v>
      </c>
      <c r="G17" s="6">
        <v>80</v>
      </c>
      <c r="H17" s="7">
        <f t="shared" si="0"/>
        <v>12800</v>
      </c>
      <c r="I17" s="14">
        <v>78</v>
      </c>
      <c r="J17" s="14">
        <f t="shared" si="1"/>
        <v>6240</v>
      </c>
      <c r="K17" s="14"/>
    </row>
    <row r="18" ht="24" spans="1:11">
      <c r="A18" s="3">
        <v>16</v>
      </c>
      <c r="B18" s="4" t="s">
        <v>50</v>
      </c>
      <c r="C18" s="4" t="s">
        <v>47</v>
      </c>
      <c r="D18" s="10"/>
      <c r="E18" s="4" t="s">
        <v>15</v>
      </c>
      <c r="F18" s="4">
        <v>0</v>
      </c>
      <c r="G18" s="6">
        <v>108</v>
      </c>
      <c r="H18" s="7">
        <f t="shared" si="0"/>
        <v>0</v>
      </c>
      <c r="I18" s="14">
        <v>42</v>
      </c>
      <c r="J18" s="14">
        <f t="shared" si="1"/>
        <v>4536</v>
      </c>
      <c r="K18" s="14"/>
    </row>
    <row r="19" ht="18" customHeight="1" spans="1:11">
      <c r="A19" s="3">
        <v>17</v>
      </c>
      <c r="B19" s="4" t="s">
        <v>51</v>
      </c>
      <c r="C19" s="8" t="s">
        <v>47</v>
      </c>
      <c r="D19" s="12" t="s">
        <v>52</v>
      </c>
      <c r="E19" s="8" t="s">
        <v>15</v>
      </c>
      <c r="F19" s="8">
        <v>16</v>
      </c>
      <c r="G19" s="7">
        <v>200</v>
      </c>
      <c r="H19" s="7">
        <f t="shared" si="0"/>
        <v>3200</v>
      </c>
      <c r="I19" s="14">
        <v>12</v>
      </c>
      <c r="J19" s="14">
        <f>I19*G19</f>
        <v>2400</v>
      </c>
      <c r="K19" s="14"/>
    </row>
    <row r="20" ht="27" customHeight="1" spans="8:10">
      <c r="H20">
        <f>SUM(H3:H19)</f>
        <v>56468</v>
      </c>
      <c r="J20">
        <f>SUM(J3:J19)</f>
        <v>54048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2022-09-05T08:50:00Z</dcterms:created>
  <dcterms:modified xsi:type="dcterms:W3CDTF">2022-09-06T06:33:32Z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A382C6682A25481A966C5BDAF9ACBEEF</vt:lpwstr>
  </property>
  <property fmtid="{D5CDD505-2E9C-101B-9397-08002B2CF9AE}" pid="3" name="KSOProductBuildVer">
    <vt:lpwstr>2052-11.1.0.12313</vt:lpwstr>
  </property>
</Properties>
</file>