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<sst xmlns="http://schemas.openxmlformats.org/spreadsheetml/2006/main" count="68" uniqueCount="57">
  <si>
    <t>施工厂房</t>
  </si>
  <si>
    <t>楼层</t>
  </si>
  <si>
    <t>桥架安装(米)</t>
  </si>
  <si>
    <t>办公区</t>
  </si>
  <si>
    <t>工厂区</t>
  </si>
  <si>
    <t>二次布线</t>
  </si>
  <si>
    <t>AP安装</t>
  </si>
  <si>
    <t>AP拆卸</t>
  </si>
  <si>
    <t>机柜安装</t>
  </si>
  <si>
    <t>光纤布线(米)400以上</t>
  </si>
  <si>
    <t>光纤布线(米)400以下</t>
  </si>
  <si>
    <t>光纤熔接(芯)</t>
  </si>
  <si>
    <t>线槽(米)</t>
  </si>
  <si>
    <t>线管(米)</t>
  </si>
  <si>
    <t>穿线铁管</t>
  </si>
  <si>
    <t>备注</t>
  </si>
  <si>
    <t>单据号</t>
  </si>
  <si>
    <t>订单号</t>
  </si>
  <si>
    <t>总装-惠心兰质</t>
  </si>
  <si>
    <t>项目</t>
  </si>
  <si>
    <t>单位</t>
  </si>
  <si>
    <t>单价</t>
  </si>
  <si>
    <t>数量</t>
  </si>
  <si>
    <t>金额</t>
  </si>
  <si>
    <t>总装-庞艳</t>
  </si>
  <si>
    <t>人工费用-无线AP-安装、施工</t>
  </si>
  <si>
    <t>个</t>
  </si>
  <si>
    <t>曲笛</t>
  </si>
  <si>
    <t>人工费用-PVC线槽-安装、施工</t>
  </si>
  <si>
    <t>米</t>
  </si>
  <si>
    <t>总装-王柳</t>
  </si>
  <si>
    <t>人工费用-PVC线管-安装、施工</t>
  </si>
  <si>
    <t>星宇龙-兰滔</t>
  </si>
  <si>
    <t>人工费用-铁皮线槽-安装、施工</t>
  </si>
  <si>
    <t>人工费用-穿线铁管-安装、施工</t>
  </si>
  <si>
    <t>总装-杨吴莹</t>
  </si>
  <si>
    <t>人工费用-桥架-安装、施工</t>
  </si>
  <si>
    <t>招聘中心-张咪咪</t>
  </si>
  <si>
    <t>人工费用-光纤熔接（单位芯24芯及以下）</t>
  </si>
  <si>
    <t>芯</t>
  </si>
  <si>
    <t>总装-朱尚武</t>
  </si>
  <si>
    <t>人工费用-光纤熔接（单位芯36芯及以上）</t>
  </si>
  <si>
    <t>总装-曾峰</t>
  </si>
  <si>
    <t>人工费用-光纤（400米及以下）</t>
  </si>
  <si>
    <t>PCS</t>
  </si>
  <si>
    <t>焊装-邹君</t>
  </si>
  <si>
    <t>人工费用-光纤（400米以上）</t>
  </si>
  <si>
    <t>半导体-叶楠</t>
  </si>
  <si>
    <t>107014/106774</t>
  </si>
  <si>
    <t>人工费用-一从墙面到用户桌面的布线（二次布线10个点以上）</t>
  </si>
  <si>
    <t>合计</t>
  </si>
  <si>
    <t>人工费用-一从配线间到用户桌面的布线（办公区）</t>
  </si>
  <si>
    <t>人工费用-一从配线间到用户桌面的布线（工厂区）</t>
  </si>
  <si>
    <t>壁挂式机柜安装（包括电源接通）</t>
  </si>
  <si>
    <t>台</t>
  </si>
  <si>
    <t>金额合计：</t>
  </si>
  <si>
    <t>红色区域为已有签单、未来订单数量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</si>
</sst>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3"/>
  <sheetViews>
    <sheetView tabSelected="1" workbookViewId="0">
      <selection activeCell="D22" sqref="D22"/>
    </sheetView>
  </sheetViews>
  <sheetFormatPr defaultColWidth="8.875" defaultRowHeight="13.5"/>
  <cols>
    <col min="1" max="1" width="16.125" style="1" customWidth="1"/>
    <col min="2" max="2" width="5.125" style="1" customWidth="1"/>
    <col min="3" max="3" width="8.125" style="2" customWidth="1"/>
    <col min="4" max="5" width="6.25" style="2" customWidth="1"/>
    <col min="6" max="6" width="5.5" style="1" customWidth="1"/>
    <col min="7" max="7" width="4.5" style="1" customWidth="1"/>
    <col min="8" max="8" width="6.375" style="1" customWidth="1"/>
    <col min="9" max="9" width="4.375" style="1" customWidth="1"/>
    <col min="10" max="10" width="11.25" style="1" customWidth="1"/>
    <col min="11" max="11" width="11.375" style="1" customWidth="1"/>
    <col min="12" max="12" width="8.625" style="1" customWidth="1"/>
    <col min="13" max="14" width="4.5" style="1" customWidth="1"/>
    <col min="15" max="15" width="8.125" style="1" customWidth="1"/>
    <col min="16" max="16" width="3.375" style="1" customWidth="1"/>
    <col min="17" max="17" width="6.25" style="1" customWidth="1"/>
    <col min="18" max="18" width="14.875" style="1" customWidth="1"/>
    <col min="19" max="19" width="7.25" style="1" customWidth="1"/>
    <col min="20" max="20" width="47.125" style="1" customWidth="1"/>
    <col min="21" max="22" width="5.375" style="1" customWidth="1"/>
    <col min="23" max="24" width="6.375" style="1" customWidth="1"/>
    <col min="25" max="25" width="5.375" style="1" customWidth="1"/>
    <col min="26" max="26" width="8.875" style="1"/>
    <col min="27" max="27" width="21.75" style="1" customWidth="1"/>
    <col min="28" max="33" width="8.875" style="1"/>
    <col min="34" max="16353" width="16.375" style="1"/>
    <col min="16354" max="16384" width="8.875" style="1"/>
  </cols>
  <sheetData>
    <row r="1" s="1" customFormat="1" ht="64" customHeight="1" spans="1:18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1" t="s">
        <v>17</v>
      </c>
    </row>
    <row r="2" s="1" customFormat="1" ht="18" customHeight="1" spans="1:25">
      <c r="A2" s="5" t="s">
        <v>18</v>
      </c>
      <c r="B2" s="5"/>
      <c r="C2" s="6"/>
      <c r="D2" s="7"/>
      <c r="E2" s="7">
        <v>4</v>
      </c>
      <c r="F2" s="8"/>
      <c r="G2" s="9"/>
      <c r="H2" s="9"/>
      <c r="I2" s="9"/>
      <c r="J2" s="9"/>
      <c r="K2" s="9"/>
      <c r="L2" s="9"/>
      <c r="M2" s="9"/>
      <c r="N2" s="10"/>
      <c r="O2" s="5"/>
      <c r="P2" s="5"/>
      <c r="Q2" s="5">
        <v>1</v>
      </c>
      <c r="R2" s="1">
        <v>103090</v>
      </c>
      <c r="T2" s="13" t="s">
        <v>19</v>
      </c>
      <c r="U2" s="13" t="s">
        <v>20</v>
      </c>
      <c r="V2" s="13" t="s">
        <v>21</v>
      </c>
      <c r="W2" s="13" t="s">
        <v>22</v>
      </c>
      <c r="X2" s="13" t="s">
        <v>23</v>
      </c>
      <c r="Y2" s="13" t="s">
        <v>15</v>
      </c>
    </row>
    <row r="3" s="1" customFormat="1" ht="18" customHeight="1" spans="1:25">
      <c r="A3" s="5" t="s">
        <v>24</v>
      </c>
      <c r="B3" s="5"/>
      <c r="C3" s="6"/>
      <c r="D3" s="7">
        <v>1</v>
      </c>
      <c r="E3" s="7"/>
      <c r="F3" s="8"/>
      <c r="G3" s="9"/>
      <c r="H3" s="9"/>
      <c r="I3" s="9"/>
      <c r="J3" s="9"/>
      <c r="K3" s="9"/>
      <c r="L3" s="9"/>
      <c r="M3" s="9"/>
      <c r="N3" s="9">
        <v>8</v>
      </c>
      <c r="O3" s="5"/>
      <c r="P3" s="5"/>
      <c r="Q3" s="5">
        <v>2</v>
      </c>
      <c r="R3" s="1">
        <v>106770</v>
      </c>
      <c r="T3" s="14" t="s">
        <v>25</v>
      </c>
      <c r="U3" s="15" t="s">
        <v>26</v>
      </c>
      <c r="V3" s="15">
        <v>80</v>
      </c>
      <c r="W3" s="16">
        <f>G14</f>
        <v>0</v>
      </c>
      <c r="X3" s="16">
        <f>V3*W3</f>
        <v>0</v>
      </c>
      <c r="Y3" s="17"/>
    </row>
    <row r="4" s="1" customFormat="1" ht="18" customHeight="1" spans="1:25">
      <c r="A4" s="5" t="s">
        <v>27</v>
      </c>
      <c r="B4" s="5"/>
      <c r="C4" s="6"/>
      <c r="D4" s="7">
        <v>30</v>
      </c>
      <c r="E4" s="7"/>
      <c r="F4" s="9"/>
      <c r="G4" s="9"/>
      <c r="H4" s="9"/>
      <c r="I4" s="8"/>
      <c r="J4" s="9"/>
      <c r="K4" s="9"/>
      <c r="L4" s="9"/>
      <c r="M4" s="9"/>
      <c r="N4" s="9">
        <v>30</v>
      </c>
      <c r="O4" s="5"/>
      <c r="P4" s="5"/>
      <c r="Q4" s="5">
        <v>3</v>
      </c>
      <c r="R4" s="1">
        <v>107013</v>
      </c>
      <c r="T4" s="14" t="s">
        <v>28</v>
      </c>
      <c r="U4" s="15" t="s">
        <v>29</v>
      </c>
      <c r="V4" s="15">
        <v>2</v>
      </c>
      <c r="W4" s="16">
        <f>M14</f>
        <v>0</v>
      </c>
      <c r="X4" s="16">
        <f t="shared" ref="X4:X16" si="0">V4*W4</f>
        <v>0</v>
      </c>
      <c r="Y4" s="17"/>
    </row>
    <row r="5" s="1" customFormat="1" ht="18" customHeight="1" spans="1:25">
      <c r="A5" s="5" t="s">
        <v>30</v>
      </c>
      <c r="B5" s="5"/>
      <c r="C5" s="6"/>
      <c r="D5" s="7"/>
      <c r="E5" s="7">
        <v>3</v>
      </c>
      <c r="F5" s="9"/>
      <c r="G5" s="9"/>
      <c r="H5" s="9"/>
      <c r="I5" s="5"/>
      <c r="J5" s="5"/>
      <c r="K5" s="5"/>
      <c r="L5" s="5"/>
      <c r="M5" s="5"/>
      <c r="N5" s="9">
        <v>30</v>
      </c>
      <c r="O5" s="5"/>
      <c r="P5" s="5"/>
      <c r="Q5" s="5">
        <v>4</v>
      </c>
      <c r="R5" s="1">
        <v>106770</v>
      </c>
      <c r="T5" s="14" t="s">
        <v>31</v>
      </c>
      <c r="U5" s="15" t="s">
        <v>29</v>
      </c>
      <c r="V5" s="15">
        <v>2</v>
      </c>
      <c r="W5" s="16">
        <f>N14</f>
        <v>306</v>
      </c>
      <c r="X5" s="16">
        <f t="shared" si="0"/>
        <v>612</v>
      </c>
      <c r="Y5" s="17"/>
    </row>
    <row r="6" s="1" customFormat="1" ht="18" customHeight="1" spans="1:25">
      <c r="A6" s="5" t="s">
        <v>32</v>
      </c>
      <c r="B6" s="5"/>
      <c r="C6" s="9"/>
      <c r="D6" s="10">
        <v>9</v>
      </c>
      <c r="E6" s="10"/>
      <c r="F6" s="9"/>
      <c r="G6" s="9"/>
      <c r="H6" s="9"/>
      <c r="I6" s="9"/>
      <c r="J6" s="9"/>
      <c r="K6" s="9"/>
      <c r="L6" s="9"/>
      <c r="M6" s="9"/>
      <c r="N6" s="9">
        <v>20</v>
      </c>
      <c r="O6" s="9"/>
      <c r="P6" s="5"/>
      <c r="Q6" s="5">
        <v>5</v>
      </c>
      <c r="R6" s="1">
        <v>106776</v>
      </c>
      <c r="T6" s="14" t="s">
        <v>33</v>
      </c>
      <c r="U6" s="15" t="s">
        <v>29</v>
      </c>
      <c r="V6" s="15">
        <v>3</v>
      </c>
      <c r="W6" s="16">
        <f>O14</f>
        <v>0</v>
      </c>
      <c r="X6" s="16">
        <f t="shared" si="0"/>
        <v>0</v>
      </c>
      <c r="Y6" s="17"/>
    </row>
    <row r="7" s="1" customFormat="1" ht="18" customHeight="1" spans="1:25">
      <c r="A7" s="5" t="s">
        <v>32</v>
      </c>
      <c r="B7" s="5"/>
      <c r="C7" s="6"/>
      <c r="D7" s="8">
        <v>20</v>
      </c>
      <c r="E7" s="7"/>
      <c r="F7" s="9"/>
      <c r="G7" s="9"/>
      <c r="H7" s="9"/>
      <c r="I7" s="5"/>
      <c r="J7" s="5"/>
      <c r="K7" s="5"/>
      <c r="L7" s="5"/>
      <c r="M7" s="9"/>
      <c r="N7" s="9">
        <v>32</v>
      </c>
      <c r="O7" s="5"/>
      <c r="P7" s="5"/>
      <c r="Q7" s="5">
        <v>6</v>
      </c>
      <c r="T7" s="14" t="s">
        <v>34</v>
      </c>
      <c r="U7" s="15" t="s">
        <v>29</v>
      </c>
      <c r="V7" s="15">
        <v>3</v>
      </c>
      <c r="W7" s="16">
        <f>O14</f>
        <v>0</v>
      </c>
      <c r="X7" s="16">
        <f t="shared" si="0"/>
        <v>0</v>
      </c>
      <c r="Y7" s="17"/>
    </row>
    <row r="8" s="1" customFormat="1" ht="18" customHeight="1" spans="1:25">
      <c r="A8" s="5" t="s">
        <v>35</v>
      </c>
      <c r="B8" s="5"/>
      <c r="C8" s="5"/>
      <c r="D8" s="10"/>
      <c r="E8" s="10">
        <v>4</v>
      </c>
      <c r="F8" s="9"/>
      <c r="G8" s="9"/>
      <c r="H8" s="9"/>
      <c r="I8" s="9"/>
      <c r="J8" s="9"/>
      <c r="K8" s="9"/>
      <c r="L8" s="9"/>
      <c r="M8" s="9"/>
      <c r="N8" s="9"/>
      <c r="O8" s="5"/>
      <c r="P8" s="5"/>
      <c r="Q8" s="5">
        <v>7</v>
      </c>
      <c r="R8" s="1">
        <v>103095</v>
      </c>
      <c r="T8" s="14" t="s">
        <v>36</v>
      </c>
      <c r="U8" s="15" t="s">
        <v>29</v>
      </c>
      <c r="V8" s="15">
        <v>20</v>
      </c>
      <c r="W8" s="16">
        <f>C14</f>
        <v>0</v>
      </c>
      <c r="X8" s="16">
        <f t="shared" si="0"/>
        <v>0</v>
      </c>
      <c r="Y8" s="17"/>
    </row>
    <row r="9" s="1" customFormat="1" ht="18" customHeight="1" spans="1:25">
      <c r="A9" s="5" t="s">
        <v>37</v>
      </c>
      <c r="B9" s="5"/>
      <c r="C9" s="5"/>
      <c r="D9" s="10"/>
      <c r="E9" s="9">
        <v>1</v>
      </c>
      <c r="F9" s="9"/>
      <c r="G9" s="9"/>
      <c r="H9" s="9"/>
      <c r="I9" s="9"/>
      <c r="J9" s="9"/>
      <c r="K9" s="9"/>
      <c r="L9" s="5"/>
      <c r="M9" s="5"/>
      <c r="N9" s="9">
        <v>15</v>
      </c>
      <c r="O9" s="5"/>
      <c r="P9" s="5"/>
      <c r="Q9" s="5">
        <v>8</v>
      </c>
      <c r="T9" s="14" t="s">
        <v>38</v>
      </c>
      <c r="U9" s="15" t="s">
        <v>39</v>
      </c>
      <c r="V9" s="15">
        <v>10</v>
      </c>
      <c r="W9" s="16"/>
      <c r="X9" s="16">
        <f t="shared" si="0"/>
        <v>0</v>
      </c>
      <c r="Y9" s="17"/>
    </row>
    <row r="10" s="1" customFormat="1" ht="18" customHeight="1" spans="1:25">
      <c r="A10" s="5" t="s">
        <v>40</v>
      </c>
      <c r="B10" s="5"/>
      <c r="C10" s="5"/>
      <c r="D10" s="10"/>
      <c r="E10" s="10">
        <v>3</v>
      </c>
      <c r="F10" s="5"/>
      <c r="G10" s="5"/>
      <c r="H10" s="5"/>
      <c r="I10" s="9"/>
      <c r="J10" s="5"/>
      <c r="K10" s="9"/>
      <c r="L10" s="5"/>
      <c r="M10" s="5"/>
      <c r="N10" s="9">
        <v>16</v>
      </c>
      <c r="O10" s="5"/>
      <c r="P10" s="5"/>
      <c r="Q10" s="5">
        <v>9</v>
      </c>
      <c r="R10" s="1">
        <v>106769</v>
      </c>
      <c r="T10" s="14" t="s">
        <v>41</v>
      </c>
      <c r="U10" s="15" t="s">
        <v>39</v>
      </c>
      <c r="V10" s="15">
        <v>8</v>
      </c>
      <c r="W10" s="16"/>
      <c r="X10" s="16">
        <f t="shared" si="0"/>
        <v>0</v>
      </c>
      <c r="Y10" s="18"/>
    </row>
    <row r="11" s="1" customFormat="1" ht="18" customHeight="1" spans="1:25">
      <c r="A11" s="5" t="s">
        <v>42</v>
      </c>
      <c r="B11" s="5"/>
      <c r="C11" s="5"/>
      <c r="D11" s="10"/>
      <c r="E11" s="10">
        <v>19</v>
      </c>
      <c r="F11" s="5"/>
      <c r="G11" s="5"/>
      <c r="H11" s="5"/>
      <c r="I11" s="9"/>
      <c r="J11" s="5"/>
      <c r="K11" s="9"/>
      <c r="L11" s="5"/>
      <c r="M11" s="5"/>
      <c r="N11" s="9">
        <v>152</v>
      </c>
      <c r="O11" s="5"/>
      <c r="P11" s="5"/>
      <c r="Q11" s="5">
        <v>10</v>
      </c>
      <c r="R11" s="1">
        <v>106769</v>
      </c>
      <c r="T11" s="14" t="s">
        <v>43</v>
      </c>
      <c r="U11" s="15" t="s">
        <v>44</v>
      </c>
      <c r="V11" s="15">
        <v>2.5</v>
      </c>
      <c r="W11" s="16">
        <f>K14</f>
        <v>0</v>
      </c>
      <c r="X11" s="16">
        <f t="shared" si="0"/>
        <v>0</v>
      </c>
      <c r="Y11" s="17"/>
    </row>
    <row r="12" s="1" customFormat="1" ht="18" customHeight="1" spans="1:25">
      <c r="A12" s="5" t="s">
        <v>45</v>
      </c>
      <c r="B12" s="5"/>
      <c r="C12" s="5"/>
      <c r="D12" s="10"/>
      <c r="E12" s="10">
        <v>1</v>
      </c>
      <c r="F12" s="5"/>
      <c r="G12" s="5"/>
      <c r="H12" s="5"/>
      <c r="I12" s="9"/>
      <c r="J12" s="5"/>
      <c r="K12" s="9"/>
      <c r="L12" s="5"/>
      <c r="M12" s="5"/>
      <c r="N12" s="10"/>
      <c r="O12" s="5"/>
      <c r="P12" s="5"/>
      <c r="Q12" s="5">
        <v>11</v>
      </c>
      <c r="R12" s="1">
        <v>103095</v>
      </c>
      <c r="T12" s="14" t="s">
        <v>46</v>
      </c>
      <c r="U12" s="15" t="s">
        <v>44</v>
      </c>
      <c r="V12" s="15">
        <v>2</v>
      </c>
      <c r="W12" s="16">
        <f>J14</f>
        <v>700</v>
      </c>
      <c r="X12" s="16">
        <f t="shared" si="0"/>
        <v>1400</v>
      </c>
      <c r="Y12" s="17"/>
    </row>
    <row r="13" s="1" customFormat="1" ht="18" customHeight="1" spans="1:25">
      <c r="A13" s="5" t="s">
        <v>47</v>
      </c>
      <c r="B13" s="5"/>
      <c r="C13" s="5"/>
      <c r="D13" s="5">
        <v>2</v>
      </c>
      <c r="E13" s="5"/>
      <c r="F13" s="5"/>
      <c r="G13" s="5"/>
      <c r="H13" s="5"/>
      <c r="I13" s="5"/>
      <c r="J13" s="5">
        <v>700</v>
      </c>
      <c r="K13" s="5"/>
      <c r="L13" s="5"/>
      <c r="M13" s="5"/>
      <c r="N13" s="5">
        <v>3</v>
      </c>
      <c r="O13" s="5"/>
      <c r="P13" s="5"/>
      <c r="Q13" s="5">
        <v>12</v>
      </c>
      <c r="R13" s="1" t="s">
        <v>48</v>
      </c>
      <c r="T13" s="14" t="s">
        <v>49</v>
      </c>
      <c r="U13" s="15" t="s">
        <v>44</v>
      </c>
      <c r="V13" s="15">
        <v>20</v>
      </c>
      <c r="W13" s="16">
        <f>F14</f>
        <v>0</v>
      </c>
      <c r="X13" s="16">
        <f t="shared" si="0"/>
        <v>0</v>
      </c>
      <c r="Y13" s="17"/>
    </row>
    <row r="14" s="1" customFormat="1" ht="18" customHeight="1" spans="1:25">
      <c r="A14" s="5" t="s">
        <v>50</v>
      </c>
      <c r="B14" s="5"/>
      <c r="C14" s="5">
        <f t="shared" ref="C14:O14" si="1">SUM(C2:C13)</f>
        <v>0</v>
      </c>
      <c r="D14" s="5">
        <f t="shared" si="1"/>
        <v>62</v>
      </c>
      <c r="E14" s="5">
        <f t="shared" si="1"/>
        <v>35</v>
      </c>
      <c r="F14" s="5">
        <f t="shared" si="1"/>
        <v>0</v>
      </c>
      <c r="G14" s="5">
        <f t="shared" si="1"/>
        <v>0</v>
      </c>
      <c r="H14" s="5">
        <f t="shared" si="1"/>
        <v>0</v>
      </c>
      <c r="I14" s="5">
        <f t="shared" si="1"/>
        <v>0</v>
      </c>
      <c r="J14" s="5">
        <f t="shared" si="1"/>
        <v>700</v>
      </c>
      <c r="K14" s="5">
        <f t="shared" si="1"/>
        <v>0</v>
      </c>
      <c r="L14" s="5">
        <f t="shared" si="1"/>
        <v>0</v>
      </c>
      <c r="M14" s="5">
        <f t="shared" si="1"/>
        <v>0</v>
      </c>
      <c r="N14" s="5">
        <f t="shared" si="1"/>
        <v>306</v>
      </c>
      <c r="O14" s="5">
        <f t="shared" si="1"/>
        <v>0</v>
      </c>
      <c r="P14" s="5"/>
      <c r="Q14" s="5"/>
      <c r="T14" s="14" t="s">
        <v>51</v>
      </c>
      <c r="U14" s="15" t="s">
        <v>44</v>
      </c>
      <c r="V14" s="15">
        <v>80</v>
      </c>
      <c r="W14" s="16">
        <f>D14</f>
        <v>62</v>
      </c>
      <c r="X14" s="16">
        <f t="shared" si="0"/>
        <v>4960</v>
      </c>
      <c r="Y14" s="18"/>
    </row>
    <row r="15" s="1" customFormat="1" ht="18" customHeight="1" spans="1: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T15" s="14" t="s">
        <v>52</v>
      </c>
      <c r="U15" s="15" t="s">
        <v>44</v>
      </c>
      <c r="V15" s="15">
        <v>108</v>
      </c>
      <c r="W15" s="16">
        <f>E14</f>
        <v>35</v>
      </c>
      <c r="X15" s="16">
        <f t="shared" si="0"/>
        <v>3780</v>
      </c>
      <c r="Y15" s="18"/>
    </row>
    <row r="16" s="1" customFormat="1" ht="18" customHeight="1" spans="1: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T16" s="14" t="s">
        <v>53</v>
      </c>
      <c r="U16" s="15" t="s">
        <v>54</v>
      </c>
      <c r="V16" s="15">
        <v>100</v>
      </c>
      <c r="W16" s="16">
        <f>I14</f>
        <v>0</v>
      </c>
      <c r="X16" s="16">
        <f t="shared" si="0"/>
        <v>0</v>
      </c>
      <c r="Y16" s="17"/>
    </row>
    <row r="17" s="1" customFormat="1" ht="18" customHeight="1" spans="1:24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T17" s="1" t="s">
        <v>55</v>
      </c>
      <c r="X17" s="1">
        <f>SUM(X3:X16)</f>
        <v>10752</v>
      </c>
    </row>
    <row r="18" s="1" customFormat="1" ht="18" customHeight="1" spans="6:8">
      <c r="F18" s="11"/>
      <c r="G18" s="11"/>
      <c r="H18" s="11"/>
    </row>
    <row r="19" s="1" customFormat="1" ht="18" customHeight="1" spans="1:1">
      <c r="A19" s="12" t="s">
        <v>56</v>
      </c>
    </row>
    <row r="20" s="1" customFormat="1" ht="18" customHeight="1"/>
    <row r="21" s="1" customFormat="1" ht="18" customHeight="1" spans="3:5">
      <c r="C21" s="2"/>
      <c r="D21" s="2"/>
      <c r="E21" s="2"/>
    </row>
    <row r="22" s="1" customFormat="1" ht="30.95" customHeight="1" spans="3:5">
      <c r="C22" s="2"/>
      <c r="D22" s="2"/>
      <c r="E22" s="2"/>
    </row>
    <row r="23" s="1" customFormat="1" ht="30.95" customHeight="1" spans="3:5">
      <c r="C23" s="2"/>
      <c r="D23" s="2"/>
      <c r="E23" s="2"/>
    </row>
  </sheetData>
  <mergeCells count="2">
    <mergeCell ref="T17:W17"/>
    <mergeCell ref="F18:G1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Pan中群</cp:lastModifiedBy>
  <dcterms:created xsi:type="dcterms:W3CDTF">2022-08-18T05:50:00Z</dcterms:created>
  <dcterms:modified xsi:type="dcterms:W3CDTF">2022-08-26T02:20:42Z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A058E7E201AD4B8982BBD7AFED31AE96</vt:lpwstr>
  </property>
  <property fmtid="{D5CDD505-2E9C-101B-9397-08002B2CF9AE}" pid="3" name="KSOProductBuildVer">
    <vt:lpwstr>2052-11.1.0.12302</vt:lpwstr>
  </property>
</Properties>
</file>