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电箱" sheetId="2" r:id="rId1"/>
    <sheet name="五金" sheetId="1" r:id="rId2"/>
  </sheets>
  <calcPr calcId="144525"/>
</workbook>
</file>

<file path=xl/sharedStrings.xml><?xml version="1.0" encoding="utf-8"?>
<sst xmlns="http://schemas.openxmlformats.org/spreadsheetml/2006/main" count="807" uniqueCount="257">
  <si>
    <t>核 帐 单</t>
  </si>
  <si>
    <t>客户编号:A351     客户名称:深圳市屹林达工贸有限公司</t>
  </si>
  <si>
    <t>会计期:2022年 6月     日期:2022/05/24 至 2022/06/23</t>
  </si>
  <si>
    <t>币别:RMB     单号:XX00000056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</si>
  <si>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</si>
  <si>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</si>
  <si>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</si>
  <si>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</si>
  <si>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</si>
  <si>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</si>
  <si>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</si>
  <si>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</si>
  <si>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XS00039193</t>
  </si>
  <si>
    <t xml:space="preserve">配电箱  </t>
  </si>
  <si>
    <t>台</t>
  </si>
  <si>
    <t>5P11(无为三期5908065435）</t>
  </si>
  <si>
    <t>5P12，5P13(无为三期5908065435）</t>
  </si>
  <si>
    <t>5P14(无为三期5908065435）</t>
  </si>
  <si>
    <t>XS00039234</t>
  </si>
  <si>
    <t>空调配电箱APK/6</t>
  </si>
  <si>
    <t>空调配电箱APK/1-5</t>
  </si>
  <si>
    <t>XS00039257</t>
  </si>
  <si>
    <t>1P11（青海二期冰水站5908065342）</t>
  </si>
  <si>
    <t>1P12，1P13,1P14（青海二期冰水站5908065342）</t>
  </si>
  <si>
    <t>1P15（青海二期冰水站5908065342）</t>
  </si>
  <si>
    <t>2P11（青海二期冰水站5908065342）</t>
  </si>
  <si>
    <t>2P12,2P13,2P14（青海二期冰水站5908065342）</t>
  </si>
  <si>
    <t>2P15（青海二期冰水站5908065342）</t>
  </si>
  <si>
    <t>4P11（青海二期冰水站5908065342）</t>
  </si>
  <si>
    <t>4P12,4P13（青海二期冰水站5908065342）</t>
  </si>
  <si>
    <t>4P14（青海二期冰水站5908065342）</t>
  </si>
  <si>
    <t>XS00039274</t>
  </si>
  <si>
    <t>总装工厂(空调电源盒）</t>
  </si>
  <si>
    <t>XS00039365</t>
  </si>
  <si>
    <t>3P11.4P11(无为四期冰水站电气）</t>
  </si>
  <si>
    <t>3P12，3P13.3P14,4P12,4P13,4P14(无为四期冰水站电气）</t>
  </si>
  <si>
    <t>3P15(无为四期冰水站电气）</t>
  </si>
  <si>
    <t>4P15(无为四期冰水站电气）</t>
  </si>
  <si>
    <t>XS00039366</t>
  </si>
  <si>
    <t>1~5A21(无为三期冰水站5908066435)</t>
  </si>
  <si>
    <t>1~5A22(无为三期冰水站5908066435)</t>
  </si>
  <si>
    <t>1~5A23，1~5A24(无为三期冰水站5908066435)</t>
  </si>
  <si>
    <t>1~5A25,1~5A26(无为三期冰水站5908066435)</t>
  </si>
  <si>
    <t>1P11(无为三期冰水站5908066435)</t>
  </si>
  <si>
    <t>1P12,1P13,1P14(无为三期冰水站5908066435)</t>
  </si>
  <si>
    <t>1P15(无为三期冰水站5908066435)</t>
  </si>
  <si>
    <t>XS00039372</t>
  </si>
  <si>
    <t>AP4560102（西安45#厂房）</t>
  </si>
  <si>
    <t>AP456010201/AP45101（西安二厂45#厂房）</t>
  </si>
  <si>
    <t>AP45602（西安二厂45#厂房）</t>
  </si>
  <si>
    <t>AP4560201（西安二厂45#厂房）</t>
  </si>
  <si>
    <t>AP456020101（西安二厂45#厂房）</t>
  </si>
  <si>
    <t>AP4550101,AP45502,AP4550301,AP45504/AP45403/AP45404/AP45405/AP4530101/AP4530301/AP45304/AP4520101/AP4520102/AP4520201/AP4520202（西安二厂45#厂房）</t>
  </si>
  <si>
    <t>AP45505/AP45508/AP45509/AP45510/AP45511/AP45513/AP45406/AP45407/AP45408/AP45409/AP54510/AP45411/AP45412/AP45413/AP45305/AP45310/AP4520203/AP4520301/AP4520302/AP4520401/AP4520402/AP45108/AP45109/（西安二厂45#厂房）</t>
  </si>
  <si>
    <t>AP45308/AP45309/AP45311/AP45312/AP45313(西安二厂45#厂房）</t>
  </si>
  <si>
    <t>AP45103(西安二厂45#厂房）</t>
  </si>
  <si>
    <t>AP45105/AP45110/AP45111(西安二厂45#厂房）</t>
  </si>
  <si>
    <r>
      <rPr>
        <sz val="11"/>
        <color theme="1"/>
        <rFont val="宋体"/>
        <charset val="134"/>
        <scheme val="minor"/>
      </rPr>
      <t>AP45901</t>
    </r>
    <r>
      <rPr>
        <b/>
        <sz val="11"/>
        <color theme="1"/>
        <rFont val="宋体"/>
        <charset val="134"/>
        <scheme val="minor"/>
      </rPr>
      <t>(西安二厂45#厂房）</t>
    </r>
  </si>
  <si>
    <t>AP4590101/AP45901103/AP4590104/AP45902(西安二厂45#厂房）</t>
  </si>
  <si>
    <t>AP4590102(西安二厂45#厂房）</t>
  </si>
  <si>
    <t>AP45701(西安二厂45#厂房）</t>
  </si>
  <si>
    <t>AP45702(西安二厂45#厂房）</t>
  </si>
  <si>
    <t>2AC-Z(西安二厂45#厂房）</t>
  </si>
  <si>
    <t>AC11(西安二厂45#厂房）</t>
  </si>
  <si>
    <t>AC12(西安二厂45#厂房）</t>
  </si>
  <si>
    <t>AC21(西安二厂45#厂房）</t>
  </si>
  <si>
    <t>AC22(西安二厂45#厂房）</t>
  </si>
  <si>
    <t>AL45611/AL45612/AL4581/AL45521/AL45511/AL45522/AL45512/AL45421/AL45411/AL45422/AL45412/AL45321/AL45311/AL45322/AL45312/AL45221/AL45211/AL45222/AL45212/AL45121/AL45122(西安二厂45#厂房）</t>
  </si>
  <si>
    <t>XS00039390</t>
  </si>
  <si>
    <t>CV2MC020 明装风扇随配（5908215703）</t>
  </si>
  <si>
    <t>风机按钮盒（5908215703）</t>
  </si>
  <si>
    <t>XS00039391</t>
  </si>
  <si>
    <t>AL043AL08(5908203954)</t>
  </si>
  <si>
    <t>AL05,AL07(5908203954)</t>
  </si>
  <si>
    <t>AL06(5908203954)</t>
  </si>
  <si>
    <t>AL09(5908203954)</t>
  </si>
  <si>
    <t>XS00039392</t>
  </si>
  <si>
    <t>12ALP07(5908193453)</t>
  </si>
  <si>
    <t>12ALP08,13ALP05(5908193453)</t>
  </si>
  <si>
    <t>13ALP03(5908193453)</t>
  </si>
  <si>
    <t>13ALP04(5908193453)</t>
  </si>
  <si>
    <t>XS00039393</t>
  </si>
  <si>
    <t>分控箱/350A(5908206641)</t>
  </si>
  <si>
    <t>XS00039394</t>
  </si>
  <si>
    <t>补单绍兴3#（AHU2-04)</t>
  </si>
  <si>
    <t>XS00039475</t>
  </si>
  <si>
    <t>ALP/63A(5908165821)</t>
  </si>
  <si>
    <t>ALP(5908165821)</t>
  </si>
  <si>
    <t>AP17-1(5908165821)</t>
  </si>
  <si>
    <t>XS00039500</t>
  </si>
  <si>
    <t>空调断路器箱（5908135749）</t>
  </si>
  <si>
    <t>按钮盒内含启动，停止，启动指示，旋钮（5908135749）</t>
  </si>
  <si>
    <t>磁力启动器4KW/AC380V/50HZ（5908135749）</t>
  </si>
  <si>
    <t>磁力启动器3kw/AC380V/50hz（5908135749）</t>
  </si>
  <si>
    <t>磁力启动器2.2KW/AC380V/50HZ（5908135749）</t>
  </si>
  <si>
    <t>磁力启动器0.75KW/AC380V/50HZ（5908135749）</t>
  </si>
  <si>
    <t>XS00039538</t>
  </si>
  <si>
    <t>1600A 8*225A(5908169567)</t>
  </si>
  <si>
    <t>1250A 8/225A(5908169567)</t>
  </si>
  <si>
    <t>XS00039604</t>
  </si>
  <si>
    <t>XS00039605</t>
  </si>
  <si>
    <t>AP02-1/5908251428</t>
  </si>
  <si>
    <t>XS00039618</t>
  </si>
  <si>
    <t>1~2A21/5908065432</t>
  </si>
  <si>
    <t>1~2A22/5908065432</t>
  </si>
  <si>
    <t>1~2A23/1~2A24/5908065432</t>
  </si>
  <si>
    <t>1~2A25/1~2A26/5908065432</t>
  </si>
  <si>
    <t>AP01/5908065432</t>
  </si>
  <si>
    <t>AL01/AL04/5908065432</t>
  </si>
  <si>
    <t>AL02/5908065432</t>
  </si>
  <si>
    <t>AL05/5908065432</t>
  </si>
  <si>
    <t>1/2/4#AL,IP55/5908065432</t>
  </si>
  <si>
    <t>XS00039813</t>
  </si>
  <si>
    <t>AC1(5908197838)</t>
  </si>
  <si>
    <t>AC2(5908197838)</t>
  </si>
  <si>
    <t>AC3(5908197838)</t>
  </si>
  <si>
    <t>1AL7(5908197838)</t>
  </si>
  <si>
    <t>1ALF1(5908197838)</t>
  </si>
  <si>
    <t>1ALF2(5908197838)</t>
  </si>
  <si>
    <t>1ALF3(5908197838)</t>
  </si>
  <si>
    <t>1ALF4(5908197838)</t>
  </si>
  <si>
    <t>1ALF5(5908197838)</t>
  </si>
  <si>
    <t>1ALF6(5908197838)</t>
  </si>
  <si>
    <t>1ALF7(5908197838)</t>
  </si>
  <si>
    <t>A型按钮箱盘(5908197838)</t>
  </si>
  <si>
    <t>B型按钮箱盘(5908197838)</t>
  </si>
  <si>
    <t>C型按钮箱盘(5908197838)</t>
  </si>
  <si>
    <t>D型按钮箱盘(5908197838)</t>
  </si>
  <si>
    <t>空调断路器箱（明装）(5908197838)</t>
  </si>
  <si>
    <t>磁力启动器0.75KW,1.5KW,2.2KW(5908197838)</t>
  </si>
  <si>
    <t>磁力启动器4KW(5908197838)</t>
  </si>
  <si>
    <t>磁力启动器3KW(5908197838)</t>
  </si>
  <si>
    <t>按钮盒</t>
  </si>
  <si>
    <t>XS00039688</t>
  </si>
  <si>
    <t>排风机控制箱/5908308503</t>
  </si>
  <si>
    <t>应急照明配电箱/5908308503</t>
  </si>
  <si>
    <t>XS00039699</t>
  </si>
  <si>
    <t>4APT01</t>
  </si>
  <si>
    <t>ALZ01</t>
  </si>
  <si>
    <t>ALZ02</t>
  </si>
  <si>
    <t>ALC01-ALC03/ALC06</t>
  </si>
  <si>
    <t>ALC04/ALC05/AL01</t>
  </si>
  <si>
    <t>AL04/AL08/AL14</t>
  </si>
  <si>
    <t>AL05-AL07/AL09/AL17</t>
  </si>
  <si>
    <t>AL02/AL11AL12/AL13/AL15/AL16</t>
  </si>
  <si>
    <t>4ACP01/4ACP02</t>
  </si>
  <si>
    <t>ALZ03</t>
  </si>
  <si>
    <t>XS00039700</t>
  </si>
  <si>
    <t>3ACP01/3ACP02</t>
  </si>
  <si>
    <t>4APF01/3APF01</t>
  </si>
  <si>
    <t>XL01</t>
  </si>
  <si>
    <t>XL02-XL06</t>
  </si>
  <si>
    <t>冷热水泵控制箱APB01</t>
  </si>
  <si>
    <t>冷热水泵控制箱APB02</t>
  </si>
  <si>
    <t>APZ01</t>
  </si>
  <si>
    <t>APZ02</t>
  </si>
  <si>
    <t>APZ03</t>
  </si>
  <si>
    <t>ZPZ04</t>
  </si>
  <si>
    <t>XS00039701</t>
  </si>
  <si>
    <t>APZ05激光雷达区域预留</t>
  </si>
  <si>
    <t>APZ06</t>
  </si>
  <si>
    <t>APZ07/APZ08</t>
  </si>
  <si>
    <t>APZ09</t>
  </si>
  <si>
    <t>SMT-1/SMT-5</t>
  </si>
  <si>
    <t>SMT-2~SMT-4/SMT-6/SMT-7</t>
  </si>
  <si>
    <t>AP01-AP02</t>
  </si>
  <si>
    <t>AP03</t>
  </si>
  <si>
    <t>AP04-AP07</t>
  </si>
  <si>
    <t>AP08</t>
  </si>
  <si>
    <t>XS00039702</t>
  </si>
  <si>
    <t>AP09</t>
  </si>
  <si>
    <t>AP11</t>
  </si>
  <si>
    <t>AP12/AP13</t>
  </si>
  <si>
    <t>XS00039703</t>
  </si>
  <si>
    <t>AP45601</t>
  </si>
  <si>
    <t>AP4560101</t>
  </si>
  <si>
    <t>AP45501/AP45503</t>
  </si>
  <si>
    <t>AP45506/AP45507</t>
  </si>
  <si>
    <t>AP45401</t>
  </si>
  <si>
    <t>AP45402</t>
  </si>
  <si>
    <t>AP45301/AP45302/AP45303</t>
  </si>
  <si>
    <t>AP45306-AP45307</t>
  </si>
  <si>
    <t>XS00039704</t>
  </si>
  <si>
    <t>AP45201-AP45202</t>
  </si>
  <si>
    <t>AP45203-AP45204</t>
  </si>
  <si>
    <t>AP45102/AP45104</t>
  </si>
  <si>
    <t>AP45106</t>
  </si>
  <si>
    <t>AP45107</t>
  </si>
  <si>
    <t>AP45113</t>
  </si>
  <si>
    <t>AP45112</t>
  </si>
  <si>
    <t>AP45801-AP45803</t>
  </si>
  <si>
    <t>AP457-LQS-1</t>
  </si>
  <si>
    <t>1AC-Z-BG</t>
  </si>
  <si>
    <t>XS00039753</t>
  </si>
  <si>
    <t>1~9A21（无为四期冰水站）</t>
  </si>
  <si>
    <t>1~9A22（无为四期冰水站）</t>
  </si>
  <si>
    <t>1~9A23（无为四期冰水站）</t>
  </si>
  <si>
    <t>1~9A24（无为四期冰水站）</t>
  </si>
  <si>
    <t>3#AP01（无为四期冰水站）</t>
  </si>
  <si>
    <t>AL01（无为四期冰水站）</t>
  </si>
  <si>
    <t>AL02,AL04（无为四期冰水站）</t>
  </si>
  <si>
    <t>AL05（无为四期冰水站）</t>
  </si>
  <si>
    <t>AP01（无为四期冰水站）</t>
  </si>
  <si>
    <t>3#/4#/5#（无为四期冰水站）</t>
  </si>
  <si>
    <t>5P11（无为四期冰水站）</t>
  </si>
  <si>
    <t>5P12,5P13,5P14（无为四期冰水站）</t>
  </si>
  <si>
    <t>5P15（无为四期冰水站）</t>
  </si>
  <si>
    <t>9A1（无为四期冰水站）</t>
  </si>
  <si>
    <t>9A2（无为四期冰水站）</t>
  </si>
  <si>
    <t>9A3（无为四期冰水站）</t>
  </si>
  <si>
    <t>XS00039754</t>
  </si>
  <si>
    <t>225A-63A*20（5908285260)</t>
  </si>
  <si>
    <t>225A-32A*20,250A-32A*20（5908285260)</t>
  </si>
  <si>
    <t>250A-32A*16（5908285260)</t>
  </si>
  <si>
    <t>250A-32A*12，250A-25A*12（5908285260)</t>
  </si>
  <si>
    <t>250A-25A*20（5908285260)</t>
  </si>
  <si>
    <t>XS00039798</t>
  </si>
  <si>
    <t>XS00039799</t>
  </si>
  <si>
    <t>1ALZ1(5908304352)</t>
  </si>
  <si>
    <t>合计金额：</t>
  </si>
  <si>
    <t>深圳市金宇泰电器电缆有限公司</t>
  </si>
  <si>
    <t>XS00039382</t>
  </si>
  <si>
    <t xml:space="preserve">1.0米气泡袋  </t>
  </si>
  <si>
    <t>卷</t>
  </si>
  <si>
    <t xml:space="preserve">灰色尼龙胶薄纱手套  </t>
  </si>
  <si>
    <t>双</t>
  </si>
  <si>
    <t xml:space="preserve">泡沫双面胶  </t>
  </si>
  <si>
    <t xml:space="preserve">三色胶扫把  </t>
  </si>
  <si>
    <t>把</t>
  </si>
  <si>
    <t>XS00039410</t>
  </si>
  <si>
    <t xml:space="preserve">联塑 110弯头 排水  </t>
  </si>
  <si>
    <t>个</t>
  </si>
  <si>
    <t xml:space="preserve">110直通 排水  </t>
  </si>
  <si>
    <t xml:space="preserve">联塑 110三通 排水  </t>
  </si>
  <si>
    <t xml:space="preserve">100克联塑胶水  </t>
  </si>
  <si>
    <t>支</t>
  </si>
  <si>
    <t xml:space="preserve">110排水管 *4米  </t>
  </si>
  <si>
    <t>条</t>
  </si>
  <si>
    <t>XS00039452</t>
  </si>
  <si>
    <t xml:space="preserve">BVR6  </t>
  </si>
  <si>
    <t>扎</t>
  </si>
  <si>
    <t xml:space="preserve">槽盒  </t>
  </si>
  <si>
    <t xml:space="preserve">10A单相三极插头 摔不烂 公牛  </t>
  </si>
  <si>
    <t xml:space="preserve"> LYZS1/4*200*2#(十字风批）  </t>
  </si>
  <si>
    <t xml:space="preserve">LYZS1/4*150*2#(十字风批）  </t>
  </si>
  <si>
    <t xml:space="preserve">开关16A插座 X5  </t>
  </si>
  <si>
    <t xml:space="preserve">868中性透明玻璃胶  </t>
  </si>
  <si>
    <t>XS00039687</t>
  </si>
  <si>
    <t xml:space="preserve"> X5一开八孔单  </t>
  </si>
  <si>
    <t>XS00039600</t>
  </si>
  <si>
    <t xml:space="preserve">SC型线耳 70平  </t>
  </si>
  <si>
    <t xml:space="preserve">捆箱膜 3KG*6条  </t>
  </si>
  <si>
    <t>箱</t>
  </si>
  <si>
    <t xml:space="preserve">16A空调插  </t>
  </si>
  <si>
    <t xml:space="preserve">锐奇6816N飞机钻（纸箱）  </t>
  </si>
  <si>
    <t xml:space="preserve">环威 BVR70  </t>
  </si>
  <si>
    <t>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</si>
</sst>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topLeftCell="A49" workbookViewId="0">
      <selection activeCell="A175" sqref="A175"/>
    </sheetView>
  </sheetViews>
  <sheetFormatPr defaultColWidth="9" defaultRowHeight="13.5" outlineLevelCol="7"/>
  <cols>
    <col min="1" max="1" width="14" style="1" customWidth="1"/>
    <col min="2" max="2" width="14" style="2" customWidth="1"/>
    <col min="3" max="3" width="10.625" style="1" customWidth="1"/>
    <col min="4" max="4" width="6.375" style="1" customWidth="1"/>
    <col min="5" max="5" width="6.25" style="2" customWidth="1"/>
    <col min="6" max="6" width="9.375" style="2"/>
    <col min="7" max="7" width="11.5" style="2"/>
    <col min="8" max="8" width="46" style="1" customWidth="1"/>
  </cols>
  <sheetData>
    <row r="1" ht="22.5" spans="1:8">
      <c r="A1" s="9" t="s">
        <v>0</v>
      </c>
      <c r="B1" s="10"/>
      <c r="C1" s="11"/>
      <c r="D1" s="11"/>
      <c r="E1" s="10"/>
      <c r="F1" s="10"/>
      <c r="G1" s="10"/>
      <c r="H1" s="11"/>
    </row>
    <row r="2" spans="1:8">
      <c r="A2" s="11"/>
      <c r="B2" s="10"/>
      <c r="C2" s="11"/>
      <c r="D2" s="11"/>
      <c r="E2" s="10"/>
      <c r="F2" s="10"/>
      <c r="G2" s="10"/>
      <c r="H2" s="11"/>
    </row>
    <row r="3" spans="1:8">
      <c r="A3" s="11" t="s">
        <v>1</v>
      </c>
      <c r="B3" s="10"/>
      <c r="C3" s="11"/>
      <c r="D3" s="11"/>
      <c r="E3" s="10"/>
      <c r="F3" s="10"/>
      <c r="G3" s="10"/>
      <c r="H3" s="11"/>
    </row>
    <row r="4" spans="1:8">
      <c r="A4" s="11" t="s">
        <v>2</v>
      </c>
      <c r="B4" s="10"/>
      <c r="C4" s="11"/>
      <c r="D4" s="11"/>
      <c r="E4" s="10"/>
      <c r="F4" s="10"/>
      <c r="G4" s="10"/>
      <c r="H4" s="11"/>
    </row>
    <row r="5" spans="1:8">
      <c r="A5" s="11" t="s">
        <v>3</v>
      </c>
      <c r="B5" s="10"/>
      <c r="C5" s="11"/>
      <c r="D5" s="11"/>
      <c r="E5" s="10"/>
      <c r="F5" s="10"/>
      <c r="G5" s="10"/>
      <c r="H5" s="11"/>
    </row>
    <row r="6" spans="1:8">
      <c r="A6" s="12" t="s">
        <v>4</v>
      </c>
      <c r="B6" s="13" t="s">
        <v>5</v>
      </c>
      <c r="C6" s="12" t="s">
        <v>6</v>
      </c>
      <c r="D6" s="12" t="s">
        <v>7</v>
      </c>
      <c r="E6" s="13" t="s">
        <v>8</v>
      </c>
      <c r="F6" s="13" t="s">
        <v>9</v>
      </c>
      <c r="G6" s="13" t="s">
        <v>10</v>
      </c>
      <c r="H6" s="12" t="s">
        <v>11</v>
      </c>
    </row>
    <row r="7" spans="1:8">
      <c r="A7" s="12" t="s">
        <v>12</v>
      </c>
      <c r="B7" s="14">
        <v>44705</v>
      </c>
      <c r="C7" s="12" t="s">
        <v>13</v>
      </c>
      <c r="D7" s="12" t="s">
        <v>14</v>
      </c>
      <c r="E7" s="13">
        <v>1</v>
      </c>
      <c r="F7" s="13">
        <v>6016</v>
      </c>
      <c r="G7" s="13">
        <f>F7*E7</f>
        <v>6016</v>
      </c>
      <c r="H7" s="12" t="s">
        <v>15</v>
      </c>
    </row>
    <row r="8" spans="1:8">
      <c r="A8" s="12" t="s">
        <v>12</v>
      </c>
      <c r="B8" s="14">
        <v>44705</v>
      </c>
      <c r="C8" s="12" t="s">
        <v>13</v>
      </c>
      <c r="D8" s="12" t="s">
        <v>14</v>
      </c>
      <c r="E8" s="13">
        <v>2</v>
      </c>
      <c r="F8" s="13">
        <v>19939.5</v>
      </c>
      <c r="G8" s="13">
        <f t="shared" ref="G8:G39" si="0">F8*E8</f>
        <v>39879</v>
      </c>
      <c r="H8" s="12" t="s">
        <v>16</v>
      </c>
    </row>
    <row r="9" spans="1:8">
      <c r="A9" s="12" t="s">
        <v>12</v>
      </c>
      <c r="B9" s="14">
        <v>44705</v>
      </c>
      <c r="C9" s="12" t="s">
        <v>13</v>
      </c>
      <c r="D9" s="12" t="s">
        <v>14</v>
      </c>
      <c r="E9" s="13">
        <v>1</v>
      </c>
      <c r="F9" s="13">
        <v>7234.9</v>
      </c>
      <c r="G9" s="13">
        <f t="shared" si="0"/>
        <v>7234.9</v>
      </c>
      <c r="H9" s="12" t="s">
        <v>17</v>
      </c>
    </row>
    <row r="10" spans="1:8">
      <c r="A10" s="12" t="s">
        <v>18</v>
      </c>
      <c r="B10" s="14">
        <v>44705</v>
      </c>
      <c r="C10" s="12" t="s">
        <v>13</v>
      </c>
      <c r="D10" s="12" t="s">
        <v>14</v>
      </c>
      <c r="E10" s="13">
        <v>1</v>
      </c>
      <c r="F10" s="13">
        <v>7827.3</v>
      </c>
      <c r="G10" s="13">
        <f t="shared" si="0"/>
        <v>7827.3</v>
      </c>
      <c r="H10" s="12" t="s">
        <v>19</v>
      </c>
    </row>
    <row r="11" spans="1:8">
      <c r="A11" s="12" t="s">
        <v>18</v>
      </c>
      <c r="B11" s="14">
        <v>44705</v>
      </c>
      <c r="C11" s="12" t="s">
        <v>13</v>
      </c>
      <c r="D11" s="12" t="s">
        <v>14</v>
      </c>
      <c r="E11" s="13">
        <v>5</v>
      </c>
      <c r="F11" s="13">
        <v>10460</v>
      </c>
      <c r="G11" s="13">
        <f t="shared" si="0"/>
        <v>52300</v>
      </c>
      <c r="H11" s="12" t="s">
        <v>20</v>
      </c>
    </row>
    <row r="12" spans="1:8">
      <c r="A12" s="12" t="s">
        <v>21</v>
      </c>
      <c r="B12" s="14">
        <v>44706</v>
      </c>
      <c r="C12" s="12" t="s">
        <v>13</v>
      </c>
      <c r="D12" s="12" t="s">
        <v>14</v>
      </c>
      <c r="E12" s="13">
        <v>1</v>
      </c>
      <c r="F12" s="13">
        <v>8067.4</v>
      </c>
      <c r="G12" s="13">
        <f t="shared" si="0"/>
        <v>8067.4</v>
      </c>
      <c r="H12" s="12" t="s">
        <v>22</v>
      </c>
    </row>
    <row r="13" spans="1:8">
      <c r="A13" s="12" t="s">
        <v>21</v>
      </c>
      <c r="B13" s="14">
        <v>44706</v>
      </c>
      <c r="C13" s="12" t="s">
        <v>13</v>
      </c>
      <c r="D13" s="12" t="s">
        <v>14</v>
      </c>
      <c r="E13" s="13">
        <v>3</v>
      </c>
      <c r="F13" s="13">
        <v>30047.5</v>
      </c>
      <c r="G13" s="13">
        <f t="shared" si="0"/>
        <v>90142.5</v>
      </c>
      <c r="H13" s="12" t="s">
        <v>23</v>
      </c>
    </row>
    <row r="14" spans="1:8">
      <c r="A14" s="12" t="s">
        <v>21</v>
      </c>
      <c r="B14" s="14">
        <v>44706</v>
      </c>
      <c r="C14" s="12" t="s">
        <v>13</v>
      </c>
      <c r="D14" s="12" t="s">
        <v>14</v>
      </c>
      <c r="E14" s="13">
        <v>1</v>
      </c>
      <c r="F14" s="13">
        <v>39684.3</v>
      </c>
      <c r="G14" s="13">
        <f t="shared" si="0"/>
        <v>39684.3</v>
      </c>
      <c r="H14" s="12" t="s">
        <v>24</v>
      </c>
    </row>
    <row r="15" spans="1:8">
      <c r="A15" s="12" t="s">
        <v>21</v>
      </c>
      <c r="B15" s="14">
        <v>44706</v>
      </c>
      <c r="C15" s="12" t="s">
        <v>13</v>
      </c>
      <c r="D15" s="12" t="s">
        <v>14</v>
      </c>
      <c r="E15" s="13">
        <v>1</v>
      </c>
      <c r="F15" s="13">
        <v>6772.5</v>
      </c>
      <c r="G15" s="13">
        <f t="shared" si="0"/>
        <v>6772.5</v>
      </c>
      <c r="H15" s="12" t="s">
        <v>25</v>
      </c>
    </row>
    <row r="16" spans="1:8">
      <c r="A16" s="12" t="s">
        <v>21</v>
      </c>
      <c r="B16" s="14">
        <v>44706</v>
      </c>
      <c r="C16" s="12" t="s">
        <v>13</v>
      </c>
      <c r="D16" s="12" t="s">
        <v>14</v>
      </c>
      <c r="E16" s="13">
        <v>3</v>
      </c>
      <c r="F16" s="13">
        <v>23810</v>
      </c>
      <c r="G16" s="13">
        <f t="shared" si="0"/>
        <v>71430</v>
      </c>
      <c r="H16" s="12" t="s">
        <v>26</v>
      </c>
    </row>
    <row r="17" spans="1:8">
      <c r="A17" s="12" t="s">
        <v>21</v>
      </c>
      <c r="B17" s="14">
        <v>44706</v>
      </c>
      <c r="C17" s="12" t="s">
        <v>13</v>
      </c>
      <c r="D17" s="12" t="s">
        <v>14</v>
      </c>
      <c r="E17" s="13">
        <v>1</v>
      </c>
      <c r="F17" s="13">
        <v>26196.3</v>
      </c>
      <c r="G17" s="13">
        <f t="shared" si="0"/>
        <v>26196.3</v>
      </c>
      <c r="H17" s="12" t="s">
        <v>27</v>
      </c>
    </row>
    <row r="18" spans="1:8">
      <c r="A18" s="12" t="s">
        <v>21</v>
      </c>
      <c r="B18" s="14">
        <v>44706</v>
      </c>
      <c r="C18" s="12" t="s">
        <v>13</v>
      </c>
      <c r="D18" s="12" t="s">
        <v>14</v>
      </c>
      <c r="E18" s="13">
        <v>1</v>
      </c>
      <c r="F18" s="13">
        <v>6009.5</v>
      </c>
      <c r="G18" s="13">
        <f t="shared" si="0"/>
        <v>6009.5</v>
      </c>
      <c r="H18" s="12" t="s">
        <v>28</v>
      </c>
    </row>
    <row r="19" spans="1:8">
      <c r="A19" s="12" t="s">
        <v>21</v>
      </c>
      <c r="B19" s="14">
        <v>44706</v>
      </c>
      <c r="C19" s="12" t="s">
        <v>13</v>
      </c>
      <c r="D19" s="12" t="s">
        <v>14</v>
      </c>
      <c r="E19" s="13">
        <v>2</v>
      </c>
      <c r="F19" s="13">
        <v>19976</v>
      </c>
      <c r="G19" s="13">
        <f t="shared" si="0"/>
        <v>39952</v>
      </c>
      <c r="H19" s="12" t="s">
        <v>29</v>
      </c>
    </row>
    <row r="20" spans="1:8">
      <c r="A20" s="12" t="s">
        <v>21</v>
      </c>
      <c r="B20" s="14">
        <v>44706</v>
      </c>
      <c r="C20" s="12" t="s">
        <v>13</v>
      </c>
      <c r="D20" s="12" t="s">
        <v>14</v>
      </c>
      <c r="E20" s="13">
        <v>1</v>
      </c>
      <c r="F20" s="13">
        <v>7540.1</v>
      </c>
      <c r="G20" s="13">
        <f t="shared" si="0"/>
        <v>7540.1</v>
      </c>
      <c r="H20" s="12" t="s">
        <v>30</v>
      </c>
    </row>
    <row r="21" spans="1:8">
      <c r="A21" s="12" t="s">
        <v>31</v>
      </c>
      <c r="B21" s="14">
        <v>44707</v>
      </c>
      <c r="C21" s="12" t="s">
        <v>13</v>
      </c>
      <c r="D21" s="12" t="s">
        <v>14</v>
      </c>
      <c r="E21" s="13">
        <v>206</v>
      </c>
      <c r="F21" s="13">
        <v>424.4</v>
      </c>
      <c r="G21" s="13">
        <f t="shared" si="0"/>
        <v>87426.4</v>
      </c>
      <c r="H21" s="12" t="s">
        <v>32</v>
      </c>
    </row>
    <row r="22" spans="1:8">
      <c r="A22" s="12" t="s">
        <v>33</v>
      </c>
      <c r="B22" s="14">
        <v>44711</v>
      </c>
      <c r="C22" s="12" t="s">
        <v>13</v>
      </c>
      <c r="D22" s="12" t="s">
        <v>14</v>
      </c>
      <c r="E22" s="13">
        <v>2</v>
      </c>
      <c r="F22" s="13">
        <v>8494.87</v>
      </c>
      <c r="G22" s="13">
        <f t="shared" si="0"/>
        <v>16989.74</v>
      </c>
      <c r="H22" s="12" t="s">
        <v>34</v>
      </c>
    </row>
    <row r="23" spans="1:8">
      <c r="A23" s="12" t="s">
        <v>33</v>
      </c>
      <c r="B23" s="14">
        <v>44711</v>
      </c>
      <c r="C23" s="12" t="s">
        <v>13</v>
      </c>
      <c r="D23" s="12" t="s">
        <v>14</v>
      </c>
      <c r="E23" s="13">
        <v>6</v>
      </c>
      <c r="F23" s="13">
        <v>29332.97</v>
      </c>
      <c r="G23" s="13">
        <f t="shared" si="0"/>
        <v>175997.82</v>
      </c>
      <c r="H23" s="12" t="s">
        <v>35</v>
      </c>
    </row>
    <row r="24" spans="1:8">
      <c r="A24" s="12" t="s">
        <v>33</v>
      </c>
      <c r="B24" s="14">
        <v>44711</v>
      </c>
      <c r="C24" s="12" t="s">
        <v>13</v>
      </c>
      <c r="D24" s="12" t="s">
        <v>14</v>
      </c>
      <c r="E24" s="13">
        <v>1</v>
      </c>
      <c r="F24" s="13">
        <v>12477.51</v>
      </c>
      <c r="G24" s="13">
        <f t="shared" si="0"/>
        <v>12477.51</v>
      </c>
      <c r="H24" s="12" t="s">
        <v>36</v>
      </c>
    </row>
    <row r="25" spans="1:8">
      <c r="A25" s="12" t="s">
        <v>33</v>
      </c>
      <c r="B25" s="14">
        <v>44711</v>
      </c>
      <c r="C25" s="12" t="s">
        <v>13</v>
      </c>
      <c r="D25" s="12" t="s">
        <v>14</v>
      </c>
      <c r="E25" s="13">
        <v>1</v>
      </c>
      <c r="F25" s="13">
        <v>10545.57</v>
      </c>
      <c r="G25" s="13">
        <f t="shared" si="0"/>
        <v>10545.57</v>
      </c>
      <c r="H25" s="12" t="s">
        <v>37</v>
      </c>
    </row>
    <row r="26" spans="1:8">
      <c r="A26" s="12" t="s">
        <v>38</v>
      </c>
      <c r="B26" s="14">
        <v>44711</v>
      </c>
      <c r="C26" s="12" t="s">
        <v>13</v>
      </c>
      <c r="D26" s="12" t="s">
        <v>14</v>
      </c>
      <c r="E26" s="13">
        <v>3</v>
      </c>
      <c r="F26" s="13">
        <v>10906.9</v>
      </c>
      <c r="G26" s="13">
        <f t="shared" si="0"/>
        <v>32720.7</v>
      </c>
      <c r="H26" s="12" t="s">
        <v>39</v>
      </c>
    </row>
    <row r="27" spans="1:8">
      <c r="A27" s="12" t="s">
        <v>38</v>
      </c>
      <c r="B27" s="14">
        <v>44711</v>
      </c>
      <c r="C27" s="12" t="s">
        <v>13</v>
      </c>
      <c r="D27" s="12" t="s">
        <v>14</v>
      </c>
      <c r="E27" s="13">
        <v>3</v>
      </c>
      <c r="F27" s="13">
        <v>31078.8</v>
      </c>
      <c r="G27" s="13">
        <f t="shared" si="0"/>
        <v>93236.4</v>
      </c>
      <c r="H27" s="12" t="s">
        <v>40</v>
      </c>
    </row>
    <row r="28" spans="1:8">
      <c r="A28" s="12" t="s">
        <v>38</v>
      </c>
      <c r="B28" s="14">
        <v>44711</v>
      </c>
      <c r="C28" s="12" t="s">
        <v>13</v>
      </c>
      <c r="D28" s="12" t="s">
        <v>14</v>
      </c>
      <c r="E28" s="13">
        <v>6</v>
      </c>
      <c r="F28" s="13">
        <v>34344.5</v>
      </c>
      <c r="G28" s="13">
        <f t="shared" si="0"/>
        <v>206067</v>
      </c>
      <c r="H28" s="12" t="s">
        <v>41</v>
      </c>
    </row>
    <row r="29" spans="1:8">
      <c r="A29" s="12" t="s">
        <v>38</v>
      </c>
      <c r="B29" s="14">
        <v>44711</v>
      </c>
      <c r="C29" s="12" t="s">
        <v>13</v>
      </c>
      <c r="D29" s="12" t="s">
        <v>14</v>
      </c>
      <c r="E29" s="13">
        <v>6</v>
      </c>
      <c r="F29" s="13">
        <v>46573.4</v>
      </c>
      <c r="G29" s="13">
        <f t="shared" si="0"/>
        <v>279440.4</v>
      </c>
      <c r="H29" s="12" t="s">
        <v>42</v>
      </c>
    </row>
    <row r="30" spans="1:8">
      <c r="A30" s="12" t="s">
        <v>38</v>
      </c>
      <c r="B30" s="14">
        <v>44711</v>
      </c>
      <c r="C30" s="12" t="s">
        <v>13</v>
      </c>
      <c r="D30" s="12" t="s">
        <v>14</v>
      </c>
      <c r="E30" s="13">
        <v>1</v>
      </c>
      <c r="F30" s="13">
        <v>7025.9</v>
      </c>
      <c r="G30" s="13">
        <f t="shared" si="0"/>
        <v>7025.9</v>
      </c>
      <c r="H30" s="12" t="s">
        <v>43</v>
      </c>
    </row>
    <row r="31" spans="1:8">
      <c r="A31" s="12" t="s">
        <v>38</v>
      </c>
      <c r="B31" s="14">
        <v>44711</v>
      </c>
      <c r="C31" s="12" t="s">
        <v>13</v>
      </c>
      <c r="D31" s="12" t="s">
        <v>14</v>
      </c>
      <c r="E31" s="13">
        <v>3</v>
      </c>
      <c r="F31" s="13">
        <v>24119.1</v>
      </c>
      <c r="G31" s="13">
        <f t="shared" si="0"/>
        <v>72357.3</v>
      </c>
      <c r="H31" s="12" t="s">
        <v>44</v>
      </c>
    </row>
    <row r="32" ht="34" customHeight="1" spans="1:8">
      <c r="A32" s="12" t="s">
        <v>38</v>
      </c>
      <c r="B32" s="14">
        <v>44711</v>
      </c>
      <c r="C32" s="12" t="s">
        <v>13</v>
      </c>
      <c r="D32" s="12" t="s">
        <v>14</v>
      </c>
      <c r="E32" s="13">
        <v>1</v>
      </c>
      <c r="F32" s="13">
        <v>22335.3</v>
      </c>
      <c r="G32" s="13">
        <f t="shared" si="0"/>
        <v>22335.3</v>
      </c>
      <c r="H32" s="12" t="s">
        <v>45</v>
      </c>
    </row>
    <row r="33" ht="34" customHeight="1" spans="1:8">
      <c r="A33" s="12" t="s">
        <v>46</v>
      </c>
      <c r="B33" s="14">
        <v>44711</v>
      </c>
      <c r="C33" s="12" t="s">
        <v>13</v>
      </c>
      <c r="D33" s="12" t="s">
        <v>14</v>
      </c>
      <c r="E33" s="13">
        <v>1</v>
      </c>
      <c r="F33" s="13">
        <v>1996.2</v>
      </c>
      <c r="G33" s="13">
        <f t="shared" si="0"/>
        <v>1996.2</v>
      </c>
      <c r="H33" s="12" t="s">
        <v>47</v>
      </c>
    </row>
    <row r="34" ht="34" customHeight="1" spans="1:8">
      <c r="A34" s="12" t="s">
        <v>46</v>
      </c>
      <c r="B34" s="14">
        <v>44711</v>
      </c>
      <c r="C34" s="12" t="s">
        <v>13</v>
      </c>
      <c r="D34" s="12" t="s">
        <v>14</v>
      </c>
      <c r="E34" s="13">
        <v>2</v>
      </c>
      <c r="F34" s="13">
        <v>750.3</v>
      </c>
      <c r="G34" s="13">
        <f t="shared" si="0"/>
        <v>1500.6</v>
      </c>
      <c r="H34" s="12" t="s">
        <v>48</v>
      </c>
    </row>
    <row r="35" ht="34" customHeight="1" spans="1:8">
      <c r="A35" s="12" t="s">
        <v>46</v>
      </c>
      <c r="B35" s="14">
        <v>44711</v>
      </c>
      <c r="C35" s="12" t="s">
        <v>13</v>
      </c>
      <c r="D35" s="12" t="s">
        <v>14</v>
      </c>
      <c r="E35" s="13">
        <v>1</v>
      </c>
      <c r="F35" s="13">
        <v>3634.5</v>
      </c>
      <c r="G35" s="13">
        <f t="shared" si="0"/>
        <v>3634.5</v>
      </c>
      <c r="H35" s="12" t="s">
        <v>49</v>
      </c>
    </row>
    <row r="36" ht="34" customHeight="1" spans="1:8">
      <c r="A36" s="12" t="s">
        <v>46</v>
      </c>
      <c r="B36" s="14">
        <v>44711</v>
      </c>
      <c r="C36" s="12" t="s">
        <v>13</v>
      </c>
      <c r="D36" s="12" t="s">
        <v>14</v>
      </c>
      <c r="E36" s="13">
        <v>1</v>
      </c>
      <c r="F36" s="13">
        <v>2264.8</v>
      </c>
      <c r="G36" s="13">
        <f t="shared" si="0"/>
        <v>2264.8</v>
      </c>
      <c r="H36" s="12" t="s">
        <v>50</v>
      </c>
    </row>
    <row r="37" ht="34" customHeight="1" spans="1:8">
      <c r="A37" s="12" t="s">
        <v>46</v>
      </c>
      <c r="B37" s="14">
        <v>44711</v>
      </c>
      <c r="C37" s="12" t="s">
        <v>13</v>
      </c>
      <c r="D37" s="12" t="s">
        <v>14</v>
      </c>
      <c r="E37" s="13">
        <v>1</v>
      </c>
      <c r="F37" s="13">
        <v>728.7</v>
      </c>
      <c r="G37" s="13">
        <f t="shared" si="0"/>
        <v>728.7</v>
      </c>
      <c r="H37" s="12" t="s">
        <v>51</v>
      </c>
    </row>
    <row r="38" ht="34" customHeight="1" spans="1:8">
      <c r="A38" s="12" t="s">
        <v>46</v>
      </c>
      <c r="B38" s="14">
        <v>44711</v>
      </c>
      <c r="C38" s="12" t="s">
        <v>13</v>
      </c>
      <c r="D38" s="12" t="s">
        <v>14</v>
      </c>
      <c r="E38" s="13">
        <v>14</v>
      </c>
      <c r="F38" s="13">
        <v>3523.4</v>
      </c>
      <c r="G38" s="13">
        <f t="shared" si="0"/>
        <v>49327.6</v>
      </c>
      <c r="H38" s="12" t="s">
        <v>52</v>
      </c>
    </row>
    <row r="39" ht="34" customHeight="1" spans="1:8">
      <c r="A39" s="12" t="s">
        <v>46</v>
      </c>
      <c r="B39" s="14">
        <v>44711</v>
      </c>
      <c r="C39" s="12" t="s">
        <v>13</v>
      </c>
      <c r="D39" s="12" t="s">
        <v>14</v>
      </c>
      <c r="E39" s="13">
        <v>24</v>
      </c>
      <c r="F39" s="13">
        <v>3098.7</v>
      </c>
      <c r="G39" s="13">
        <f t="shared" si="0"/>
        <v>74368.8</v>
      </c>
      <c r="H39" s="12" t="s">
        <v>53</v>
      </c>
    </row>
    <row r="40" ht="34" customHeight="1" spans="1:8">
      <c r="A40" s="15" t="s">
        <v>46</v>
      </c>
      <c r="B40" s="16">
        <v>44711</v>
      </c>
      <c r="C40" s="15" t="s">
        <v>13</v>
      </c>
      <c r="D40" s="15" t="s">
        <v>14</v>
      </c>
      <c r="E40" s="17">
        <v>5</v>
      </c>
      <c r="F40" s="17">
        <v>3157</v>
      </c>
      <c r="G40" s="13">
        <f t="shared" ref="G40:G71" si="1">F40*E40</f>
        <v>15785</v>
      </c>
      <c r="H40" s="18" t="s">
        <v>54</v>
      </c>
    </row>
    <row r="41" ht="34" customHeight="1" spans="1:8">
      <c r="A41" s="15" t="s">
        <v>46</v>
      </c>
      <c r="B41" s="16">
        <v>44711</v>
      </c>
      <c r="C41" s="15" t="s">
        <v>13</v>
      </c>
      <c r="D41" s="15" t="s">
        <v>14</v>
      </c>
      <c r="E41" s="17">
        <v>1</v>
      </c>
      <c r="F41" s="17">
        <v>847.5</v>
      </c>
      <c r="G41" s="13">
        <f t="shared" si="1"/>
        <v>847.5</v>
      </c>
      <c r="H41" s="19" t="s">
        <v>55</v>
      </c>
    </row>
    <row r="42" ht="34" customHeight="1" spans="1:8">
      <c r="A42" s="15" t="s">
        <v>46</v>
      </c>
      <c r="B42" s="16">
        <v>44711</v>
      </c>
      <c r="C42" s="15" t="s">
        <v>13</v>
      </c>
      <c r="D42" s="15" t="s">
        <v>14</v>
      </c>
      <c r="E42" s="17">
        <v>3</v>
      </c>
      <c r="F42" s="17">
        <v>2415.8</v>
      </c>
      <c r="G42" s="13">
        <f t="shared" si="1"/>
        <v>7247.4</v>
      </c>
      <c r="H42" s="19" t="s">
        <v>56</v>
      </c>
    </row>
    <row r="43" ht="34" customHeight="1" spans="1:8">
      <c r="A43" s="15" t="s">
        <v>46</v>
      </c>
      <c r="B43" s="16">
        <v>44711</v>
      </c>
      <c r="C43" s="15" t="s">
        <v>13</v>
      </c>
      <c r="D43" s="15" t="s">
        <v>14</v>
      </c>
      <c r="E43" s="17">
        <v>1</v>
      </c>
      <c r="F43" s="17">
        <v>3355</v>
      </c>
      <c r="G43" s="13">
        <f t="shared" si="1"/>
        <v>3355</v>
      </c>
      <c r="H43" s="19" t="s">
        <v>57</v>
      </c>
    </row>
    <row r="44" ht="34" customHeight="1" spans="1:8">
      <c r="A44" s="15" t="s">
        <v>46</v>
      </c>
      <c r="B44" s="16">
        <v>44711</v>
      </c>
      <c r="C44" s="15" t="s">
        <v>13</v>
      </c>
      <c r="D44" s="15" t="s">
        <v>14</v>
      </c>
      <c r="E44" s="17">
        <v>4</v>
      </c>
      <c r="F44" s="17">
        <v>1059.8</v>
      </c>
      <c r="G44" s="13">
        <f t="shared" si="1"/>
        <v>4239.2</v>
      </c>
      <c r="H44" s="18" t="s">
        <v>58</v>
      </c>
    </row>
    <row r="45" ht="34" customHeight="1" spans="1:8">
      <c r="A45" s="15" t="s">
        <v>46</v>
      </c>
      <c r="B45" s="16">
        <v>44711</v>
      </c>
      <c r="C45" s="15" t="s">
        <v>13</v>
      </c>
      <c r="D45" s="15" t="s">
        <v>14</v>
      </c>
      <c r="E45" s="17">
        <v>1</v>
      </c>
      <c r="F45" s="17">
        <v>1540.4</v>
      </c>
      <c r="G45" s="13">
        <f t="shared" si="1"/>
        <v>1540.4</v>
      </c>
      <c r="H45" s="19" t="s">
        <v>59</v>
      </c>
    </row>
    <row r="46" ht="34" customHeight="1" spans="1:8">
      <c r="A46" s="15" t="s">
        <v>46</v>
      </c>
      <c r="B46" s="16">
        <v>44711</v>
      </c>
      <c r="C46" s="15" t="s">
        <v>13</v>
      </c>
      <c r="D46" s="15" t="s">
        <v>14</v>
      </c>
      <c r="E46" s="17">
        <v>1</v>
      </c>
      <c r="F46" s="17">
        <v>3193.1</v>
      </c>
      <c r="G46" s="13">
        <f t="shared" si="1"/>
        <v>3193.1</v>
      </c>
      <c r="H46" s="19" t="s">
        <v>60</v>
      </c>
    </row>
    <row r="47" ht="34" customHeight="1" spans="1:8">
      <c r="A47" s="15" t="s">
        <v>46</v>
      </c>
      <c r="B47" s="16">
        <v>44711</v>
      </c>
      <c r="C47" s="15" t="s">
        <v>13</v>
      </c>
      <c r="D47" s="15" t="s">
        <v>14</v>
      </c>
      <c r="E47" s="17">
        <v>1</v>
      </c>
      <c r="F47" s="17">
        <v>2339.7</v>
      </c>
      <c r="G47" s="13">
        <f t="shared" si="1"/>
        <v>2339.7</v>
      </c>
      <c r="H47" s="19" t="s">
        <v>61</v>
      </c>
    </row>
    <row r="48" ht="34" customHeight="1" spans="1:8">
      <c r="A48" s="15" t="s">
        <v>46</v>
      </c>
      <c r="B48" s="16">
        <v>44711</v>
      </c>
      <c r="C48" s="15" t="s">
        <v>13</v>
      </c>
      <c r="D48" s="15" t="s">
        <v>14</v>
      </c>
      <c r="E48" s="17">
        <v>1</v>
      </c>
      <c r="F48" s="17">
        <v>2033.2</v>
      </c>
      <c r="G48" s="13">
        <f t="shared" si="1"/>
        <v>2033.2</v>
      </c>
      <c r="H48" s="19" t="s">
        <v>62</v>
      </c>
    </row>
    <row r="49" ht="34" customHeight="1" spans="1:8">
      <c r="A49" s="15" t="s">
        <v>46</v>
      </c>
      <c r="B49" s="16">
        <v>44711</v>
      </c>
      <c r="C49" s="15" t="s">
        <v>13</v>
      </c>
      <c r="D49" s="15" t="s">
        <v>14</v>
      </c>
      <c r="E49" s="17">
        <v>1</v>
      </c>
      <c r="F49" s="17">
        <v>1376.2</v>
      </c>
      <c r="G49" s="13">
        <f t="shared" si="1"/>
        <v>1376.2</v>
      </c>
      <c r="H49" s="19" t="s">
        <v>63</v>
      </c>
    </row>
    <row r="50" ht="34" customHeight="1" spans="1:8">
      <c r="A50" s="15" t="s">
        <v>46</v>
      </c>
      <c r="B50" s="16">
        <v>44711</v>
      </c>
      <c r="C50" s="15" t="s">
        <v>13</v>
      </c>
      <c r="D50" s="15" t="s">
        <v>14</v>
      </c>
      <c r="E50" s="17">
        <v>1</v>
      </c>
      <c r="F50" s="17">
        <v>2816.4</v>
      </c>
      <c r="G50" s="13">
        <f t="shared" si="1"/>
        <v>2816.4</v>
      </c>
      <c r="H50" s="19" t="s">
        <v>64</v>
      </c>
    </row>
    <row r="51" ht="34" customHeight="1" spans="1:8">
      <c r="A51" s="15" t="s">
        <v>46</v>
      </c>
      <c r="B51" s="16">
        <v>44711</v>
      </c>
      <c r="C51" s="15" t="s">
        <v>13</v>
      </c>
      <c r="D51" s="15" t="s">
        <v>14</v>
      </c>
      <c r="E51" s="17">
        <v>1</v>
      </c>
      <c r="F51" s="17">
        <v>1064.2</v>
      </c>
      <c r="G51" s="13">
        <f t="shared" si="1"/>
        <v>1064.2</v>
      </c>
      <c r="H51" s="19" t="s">
        <v>65</v>
      </c>
    </row>
    <row r="52" ht="34" customHeight="1" spans="1:8">
      <c r="A52" s="15" t="s">
        <v>46</v>
      </c>
      <c r="B52" s="16">
        <v>44711</v>
      </c>
      <c r="C52" s="15" t="s">
        <v>13</v>
      </c>
      <c r="D52" s="15" t="s">
        <v>14</v>
      </c>
      <c r="E52" s="17">
        <v>1</v>
      </c>
      <c r="F52" s="17">
        <v>912.9</v>
      </c>
      <c r="G52" s="13">
        <f t="shared" si="1"/>
        <v>912.9</v>
      </c>
      <c r="H52" s="19" t="s">
        <v>66</v>
      </c>
    </row>
    <row r="53" ht="34" customHeight="1" spans="1:8">
      <c r="A53" s="15" t="s">
        <v>46</v>
      </c>
      <c r="B53" s="16">
        <v>44711</v>
      </c>
      <c r="C53" s="15" t="s">
        <v>13</v>
      </c>
      <c r="D53" s="15" t="s">
        <v>14</v>
      </c>
      <c r="E53" s="17">
        <v>21</v>
      </c>
      <c r="F53" s="17">
        <v>831.5</v>
      </c>
      <c r="G53" s="13">
        <f t="shared" si="1"/>
        <v>17461.5</v>
      </c>
      <c r="H53" s="18" t="s">
        <v>67</v>
      </c>
    </row>
    <row r="54" ht="34" customHeight="1" spans="1:8">
      <c r="A54" s="12" t="s">
        <v>68</v>
      </c>
      <c r="B54" s="14">
        <v>44712</v>
      </c>
      <c r="C54" s="12" t="s">
        <v>13</v>
      </c>
      <c r="D54" s="12" t="s">
        <v>14</v>
      </c>
      <c r="E54" s="13">
        <v>138</v>
      </c>
      <c r="F54" s="13">
        <v>182.5</v>
      </c>
      <c r="G54" s="13">
        <f t="shared" si="1"/>
        <v>25185</v>
      </c>
      <c r="H54" s="12" t="s">
        <v>69</v>
      </c>
    </row>
    <row r="55" ht="34" customHeight="1" spans="1:8">
      <c r="A55" s="12" t="s">
        <v>68</v>
      </c>
      <c r="B55" s="14">
        <v>44712</v>
      </c>
      <c r="C55" s="12" t="s">
        <v>13</v>
      </c>
      <c r="D55" s="12" t="s">
        <v>14</v>
      </c>
      <c r="E55" s="13">
        <v>1</v>
      </c>
      <c r="F55" s="13">
        <v>5961.5</v>
      </c>
      <c r="G55" s="13">
        <f t="shared" si="1"/>
        <v>5961.5</v>
      </c>
      <c r="H55" s="12" t="s">
        <v>70</v>
      </c>
    </row>
    <row r="56" ht="34" customHeight="1" spans="1:8">
      <c r="A56" s="12" t="s">
        <v>71</v>
      </c>
      <c r="B56" s="14">
        <v>44712</v>
      </c>
      <c r="C56" s="12" t="s">
        <v>13</v>
      </c>
      <c r="D56" s="12" t="s">
        <v>14</v>
      </c>
      <c r="E56" s="13">
        <v>2</v>
      </c>
      <c r="F56" s="13">
        <v>462.3</v>
      </c>
      <c r="G56" s="13">
        <f t="shared" si="1"/>
        <v>924.6</v>
      </c>
      <c r="H56" s="12" t="s">
        <v>72</v>
      </c>
    </row>
    <row r="57" ht="34" customHeight="1" spans="1:8">
      <c r="A57" s="12" t="s">
        <v>71</v>
      </c>
      <c r="B57" s="14">
        <v>44712</v>
      </c>
      <c r="C57" s="12" t="s">
        <v>13</v>
      </c>
      <c r="D57" s="12" t="s">
        <v>14</v>
      </c>
      <c r="E57" s="13">
        <v>2</v>
      </c>
      <c r="F57" s="13">
        <v>620.6</v>
      </c>
      <c r="G57" s="13">
        <f t="shared" si="1"/>
        <v>1241.2</v>
      </c>
      <c r="H57" s="12" t="s">
        <v>73</v>
      </c>
    </row>
    <row r="58" ht="34" customHeight="1" spans="1:8">
      <c r="A58" s="12" t="s">
        <v>71</v>
      </c>
      <c r="B58" s="14">
        <v>44712</v>
      </c>
      <c r="C58" s="12" t="s">
        <v>13</v>
      </c>
      <c r="D58" s="12" t="s">
        <v>14</v>
      </c>
      <c r="E58" s="13">
        <v>1</v>
      </c>
      <c r="F58" s="13">
        <v>558.7</v>
      </c>
      <c r="G58" s="13">
        <f t="shared" si="1"/>
        <v>558.7</v>
      </c>
      <c r="H58" s="12" t="s">
        <v>74</v>
      </c>
    </row>
    <row r="59" ht="34" customHeight="1" spans="1:8">
      <c r="A59" s="12" t="s">
        <v>71</v>
      </c>
      <c r="B59" s="14">
        <v>44712</v>
      </c>
      <c r="C59" s="12" t="s">
        <v>13</v>
      </c>
      <c r="D59" s="12" t="s">
        <v>14</v>
      </c>
      <c r="E59" s="13">
        <v>1</v>
      </c>
      <c r="F59" s="13">
        <v>317.7</v>
      </c>
      <c r="G59" s="13">
        <f t="shared" si="1"/>
        <v>317.7</v>
      </c>
      <c r="H59" s="12" t="s">
        <v>75</v>
      </c>
    </row>
    <row r="60" ht="34" customHeight="1" spans="1:8">
      <c r="A60" s="12" t="s">
        <v>76</v>
      </c>
      <c r="B60" s="14">
        <v>44712</v>
      </c>
      <c r="C60" s="12" t="s">
        <v>13</v>
      </c>
      <c r="D60" s="12" t="s">
        <v>14</v>
      </c>
      <c r="E60" s="13">
        <v>1</v>
      </c>
      <c r="F60" s="13">
        <v>970.1</v>
      </c>
      <c r="G60" s="13">
        <f t="shared" si="1"/>
        <v>970.1</v>
      </c>
      <c r="H60" s="12" t="s">
        <v>77</v>
      </c>
    </row>
    <row r="61" ht="34" customHeight="1" spans="1:8">
      <c r="A61" s="12" t="s">
        <v>76</v>
      </c>
      <c r="B61" s="14">
        <v>44712</v>
      </c>
      <c r="C61" s="12" t="s">
        <v>13</v>
      </c>
      <c r="D61" s="12" t="s">
        <v>14</v>
      </c>
      <c r="E61" s="13">
        <v>2</v>
      </c>
      <c r="F61" s="13">
        <v>926</v>
      </c>
      <c r="G61" s="13">
        <f t="shared" si="1"/>
        <v>1852</v>
      </c>
      <c r="H61" s="12" t="s">
        <v>78</v>
      </c>
    </row>
    <row r="62" ht="34" customHeight="1" spans="1:8">
      <c r="A62" s="12" t="s">
        <v>76</v>
      </c>
      <c r="B62" s="14">
        <v>44712</v>
      </c>
      <c r="C62" s="12" t="s">
        <v>13</v>
      </c>
      <c r="D62" s="12" t="s">
        <v>14</v>
      </c>
      <c r="E62" s="13">
        <v>1</v>
      </c>
      <c r="F62" s="13">
        <v>2608.3</v>
      </c>
      <c r="G62" s="13">
        <f t="shared" si="1"/>
        <v>2608.3</v>
      </c>
      <c r="H62" s="12" t="s">
        <v>79</v>
      </c>
    </row>
    <row r="63" ht="34" customHeight="1" spans="1:8">
      <c r="A63" s="12" t="s">
        <v>76</v>
      </c>
      <c r="B63" s="14">
        <v>44712</v>
      </c>
      <c r="C63" s="12" t="s">
        <v>13</v>
      </c>
      <c r="D63" s="12" t="s">
        <v>14</v>
      </c>
      <c r="E63" s="13">
        <v>1</v>
      </c>
      <c r="F63" s="13">
        <v>2647.2</v>
      </c>
      <c r="G63" s="13">
        <f t="shared" si="1"/>
        <v>2647.2</v>
      </c>
      <c r="H63" s="12" t="s">
        <v>80</v>
      </c>
    </row>
    <row r="64" ht="34" customHeight="1" spans="1:8">
      <c r="A64" s="12" t="s">
        <v>81</v>
      </c>
      <c r="B64" s="14">
        <v>44712</v>
      </c>
      <c r="C64" s="12" t="s">
        <v>13</v>
      </c>
      <c r="D64" s="12" t="s">
        <v>14</v>
      </c>
      <c r="E64" s="13">
        <v>5</v>
      </c>
      <c r="F64" s="13">
        <v>2523.8</v>
      </c>
      <c r="G64" s="13">
        <f t="shared" si="1"/>
        <v>12619</v>
      </c>
      <c r="H64" s="12" t="s">
        <v>82</v>
      </c>
    </row>
    <row r="65" ht="34" customHeight="1" spans="1:8">
      <c r="A65" s="12" t="s">
        <v>83</v>
      </c>
      <c r="B65" s="14">
        <v>44712</v>
      </c>
      <c r="C65" s="12" t="s">
        <v>13</v>
      </c>
      <c r="D65" s="12" t="s">
        <v>14</v>
      </c>
      <c r="E65" s="13">
        <v>1</v>
      </c>
      <c r="F65" s="13">
        <v>12604.6</v>
      </c>
      <c r="G65" s="13">
        <f t="shared" si="1"/>
        <v>12604.6</v>
      </c>
      <c r="H65" s="12" t="s">
        <v>84</v>
      </c>
    </row>
    <row r="66" ht="34" customHeight="1" spans="1:8">
      <c r="A66" s="12" t="s">
        <v>85</v>
      </c>
      <c r="B66" s="14">
        <v>44718</v>
      </c>
      <c r="C66" s="12" t="s">
        <v>13</v>
      </c>
      <c r="D66" s="12" t="s">
        <v>14</v>
      </c>
      <c r="E66" s="13">
        <v>14</v>
      </c>
      <c r="F66" s="13">
        <v>2311.7</v>
      </c>
      <c r="G66" s="13">
        <f t="shared" si="1"/>
        <v>32363.8</v>
      </c>
      <c r="H66" s="12" t="s">
        <v>86</v>
      </c>
    </row>
    <row r="67" ht="34" customHeight="1" spans="1:8">
      <c r="A67" s="12" t="s">
        <v>85</v>
      </c>
      <c r="B67" s="14">
        <v>44718</v>
      </c>
      <c r="C67" s="12" t="s">
        <v>13</v>
      </c>
      <c r="D67" s="12" t="s">
        <v>14</v>
      </c>
      <c r="E67" s="13">
        <v>77</v>
      </c>
      <c r="F67" s="13">
        <v>2014.1</v>
      </c>
      <c r="G67" s="13">
        <f t="shared" si="1"/>
        <v>155085.7</v>
      </c>
      <c r="H67" s="12" t="s">
        <v>87</v>
      </c>
    </row>
    <row r="68" ht="34" customHeight="1" spans="1:8">
      <c r="A68" s="12" t="s">
        <v>85</v>
      </c>
      <c r="B68" s="14">
        <v>44718</v>
      </c>
      <c r="C68" s="12" t="s">
        <v>13</v>
      </c>
      <c r="D68" s="12" t="s">
        <v>14</v>
      </c>
      <c r="E68" s="13">
        <v>1</v>
      </c>
      <c r="F68" s="13">
        <v>6817</v>
      </c>
      <c r="G68" s="13">
        <f t="shared" si="1"/>
        <v>6817</v>
      </c>
      <c r="H68" s="12" t="s">
        <v>88</v>
      </c>
    </row>
    <row r="69" spans="1:8">
      <c r="A69" s="12" t="s">
        <v>89</v>
      </c>
      <c r="B69" s="14">
        <v>44719</v>
      </c>
      <c r="C69" s="12" t="s">
        <v>13</v>
      </c>
      <c r="D69" s="12" t="s">
        <v>14</v>
      </c>
      <c r="E69" s="13">
        <v>3</v>
      </c>
      <c r="F69" s="13">
        <v>173.4</v>
      </c>
      <c r="G69" s="13">
        <f t="shared" si="1"/>
        <v>520.2</v>
      </c>
      <c r="H69" s="12" t="s">
        <v>90</v>
      </c>
    </row>
    <row r="70" spans="1:8">
      <c r="A70" s="12" t="s">
        <v>89</v>
      </c>
      <c r="B70" s="14">
        <v>44719</v>
      </c>
      <c r="C70" s="12" t="s">
        <v>13</v>
      </c>
      <c r="D70" s="12" t="s">
        <v>14</v>
      </c>
      <c r="E70" s="13">
        <v>1</v>
      </c>
      <c r="F70" s="13">
        <v>77.5</v>
      </c>
      <c r="G70" s="13">
        <f t="shared" si="1"/>
        <v>77.5</v>
      </c>
      <c r="H70" s="12" t="s">
        <v>91</v>
      </c>
    </row>
    <row r="71" spans="1:8">
      <c r="A71" s="12" t="s">
        <v>89</v>
      </c>
      <c r="B71" s="14">
        <v>44719</v>
      </c>
      <c r="C71" s="12" t="s">
        <v>13</v>
      </c>
      <c r="D71" s="12" t="s">
        <v>14</v>
      </c>
      <c r="E71" s="13">
        <v>7</v>
      </c>
      <c r="F71" s="13">
        <v>504.5</v>
      </c>
      <c r="G71" s="13">
        <f t="shared" si="1"/>
        <v>3531.5</v>
      </c>
      <c r="H71" s="12" t="s">
        <v>92</v>
      </c>
    </row>
    <row r="72" spans="1:8">
      <c r="A72" s="12" t="s">
        <v>89</v>
      </c>
      <c r="B72" s="14">
        <v>44719</v>
      </c>
      <c r="C72" s="12" t="s">
        <v>13</v>
      </c>
      <c r="D72" s="12" t="s">
        <v>14</v>
      </c>
      <c r="E72" s="13">
        <v>1</v>
      </c>
      <c r="F72" s="13">
        <v>500</v>
      </c>
      <c r="G72" s="13">
        <f t="shared" ref="G72:G103" si="2">F72*E72</f>
        <v>500</v>
      </c>
      <c r="H72" s="12" t="s">
        <v>93</v>
      </c>
    </row>
    <row r="73" ht="48" customHeight="1" spans="1:8">
      <c r="A73" s="12" t="s">
        <v>89</v>
      </c>
      <c r="B73" s="14">
        <v>44719</v>
      </c>
      <c r="C73" s="12" t="s">
        <v>13</v>
      </c>
      <c r="D73" s="12" t="s">
        <v>14</v>
      </c>
      <c r="E73" s="13">
        <v>4</v>
      </c>
      <c r="F73" s="13">
        <v>512.8</v>
      </c>
      <c r="G73" s="13">
        <f t="shared" si="2"/>
        <v>2051.2</v>
      </c>
      <c r="H73" s="12" t="s">
        <v>94</v>
      </c>
    </row>
    <row r="74" spans="1:8">
      <c r="A74" s="12" t="s">
        <v>89</v>
      </c>
      <c r="B74" s="14">
        <v>44719</v>
      </c>
      <c r="C74" s="12" t="s">
        <v>13</v>
      </c>
      <c r="D74" s="12" t="s">
        <v>14</v>
      </c>
      <c r="E74" s="13">
        <v>1</v>
      </c>
      <c r="F74" s="13">
        <v>512.6</v>
      </c>
      <c r="G74" s="13">
        <f t="shared" si="2"/>
        <v>512.6</v>
      </c>
      <c r="H74" s="12" t="s">
        <v>95</v>
      </c>
    </row>
    <row r="75" spans="1:8">
      <c r="A75" s="12" t="s">
        <v>96</v>
      </c>
      <c r="B75" s="14">
        <v>44721</v>
      </c>
      <c r="C75" s="12" t="s">
        <v>13</v>
      </c>
      <c r="D75" s="12" t="s">
        <v>14</v>
      </c>
      <c r="E75" s="13">
        <v>1</v>
      </c>
      <c r="F75" s="13">
        <v>19728.97</v>
      </c>
      <c r="G75" s="13">
        <f t="shared" si="2"/>
        <v>19728.97</v>
      </c>
      <c r="H75" s="12" t="s">
        <v>97</v>
      </c>
    </row>
    <row r="76" spans="1:8">
      <c r="A76" s="12" t="s">
        <v>96</v>
      </c>
      <c r="B76" s="14">
        <v>44721</v>
      </c>
      <c r="C76" s="12" t="s">
        <v>13</v>
      </c>
      <c r="D76" s="12" t="s">
        <v>14</v>
      </c>
      <c r="E76" s="13">
        <v>11</v>
      </c>
      <c r="F76" s="13">
        <v>17476.6</v>
      </c>
      <c r="G76" s="13">
        <f t="shared" si="2"/>
        <v>192242.6</v>
      </c>
      <c r="H76" s="12" t="s">
        <v>98</v>
      </c>
    </row>
    <row r="77" spans="1:8">
      <c r="A77" s="12" t="s">
        <v>99</v>
      </c>
      <c r="B77" s="14">
        <v>44725</v>
      </c>
      <c r="C77" s="12" t="s">
        <v>13</v>
      </c>
      <c r="D77" s="12" t="s">
        <v>14</v>
      </c>
      <c r="E77" s="13">
        <v>2</v>
      </c>
      <c r="F77" s="13">
        <v>7519.4</v>
      </c>
      <c r="G77" s="13">
        <f t="shared" si="2"/>
        <v>15038.8</v>
      </c>
      <c r="H77" s="12">
        <v>5908272645</v>
      </c>
    </row>
    <row r="78" spans="1:8">
      <c r="A78" s="12" t="s">
        <v>100</v>
      </c>
      <c r="B78" s="14">
        <v>44725</v>
      </c>
      <c r="C78" s="12" t="s">
        <v>13</v>
      </c>
      <c r="D78" s="12" t="s">
        <v>14</v>
      </c>
      <c r="E78" s="13">
        <v>1</v>
      </c>
      <c r="F78" s="13">
        <v>16380.6</v>
      </c>
      <c r="G78" s="13">
        <f t="shared" si="2"/>
        <v>16380.6</v>
      </c>
      <c r="H78" s="12" t="s">
        <v>101</v>
      </c>
    </row>
    <row r="79" spans="1:8">
      <c r="A79" s="12" t="s">
        <v>102</v>
      </c>
      <c r="B79" s="14">
        <v>44726</v>
      </c>
      <c r="C79" s="12" t="s">
        <v>13</v>
      </c>
      <c r="D79" s="12" t="s">
        <v>14</v>
      </c>
      <c r="E79" s="13">
        <v>2</v>
      </c>
      <c r="F79" s="13">
        <v>10906.9</v>
      </c>
      <c r="G79" s="13">
        <f t="shared" si="2"/>
        <v>21813.8</v>
      </c>
      <c r="H79" s="12" t="s">
        <v>103</v>
      </c>
    </row>
    <row r="80" spans="1:8">
      <c r="A80" s="12" t="s">
        <v>102</v>
      </c>
      <c r="B80" s="14">
        <v>44726</v>
      </c>
      <c r="C80" s="12" t="s">
        <v>13</v>
      </c>
      <c r="D80" s="12" t="s">
        <v>14</v>
      </c>
      <c r="E80" s="13">
        <v>2</v>
      </c>
      <c r="F80" s="13">
        <v>33124.7</v>
      </c>
      <c r="G80" s="13">
        <f t="shared" si="2"/>
        <v>66249.4</v>
      </c>
      <c r="H80" s="12" t="s">
        <v>104</v>
      </c>
    </row>
    <row r="81" spans="1:8">
      <c r="A81" s="12" t="s">
        <v>102</v>
      </c>
      <c r="B81" s="14">
        <v>44726</v>
      </c>
      <c r="C81" s="12" t="s">
        <v>13</v>
      </c>
      <c r="D81" s="12" t="s">
        <v>14</v>
      </c>
      <c r="E81" s="13">
        <v>4</v>
      </c>
      <c r="F81" s="13">
        <v>34344.6</v>
      </c>
      <c r="G81" s="13">
        <f t="shared" si="2"/>
        <v>137378.4</v>
      </c>
      <c r="H81" s="12" t="s">
        <v>105</v>
      </c>
    </row>
    <row r="82" spans="1:8">
      <c r="A82" s="12" t="s">
        <v>102</v>
      </c>
      <c r="B82" s="14">
        <v>44726</v>
      </c>
      <c r="C82" s="12" t="s">
        <v>13</v>
      </c>
      <c r="D82" s="12" t="s">
        <v>14</v>
      </c>
      <c r="E82" s="13">
        <v>4</v>
      </c>
      <c r="F82" s="13">
        <v>46573.4</v>
      </c>
      <c r="G82" s="13">
        <f t="shared" si="2"/>
        <v>186293.6</v>
      </c>
      <c r="H82" s="12" t="s">
        <v>106</v>
      </c>
    </row>
    <row r="83" spans="1:8">
      <c r="A83" s="12" t="s">
        <v>102</v>
      </c>
      <c r="B83" s="14">
        <v>44726</v>
      </c>
      <c r="C83" s="12" t="s">
        <v>13</v>
      </c>
      <c r="D83" s="12" t="s">
        <v>14</v>
      </c>
      <c r="E83" s="13">
        <v>1</v>
      </c>
      <c r="F83" s="13">
        <v>2621.7</v>
      </c>
      <c r="G83" s="13">
        <f t="shared" si="2"/>
        <v>2621.7</v>
      </c>
      <c r="H83" s="12" t="s">
        <v>107</v>
      </c>
    </row>
    <row r="84" spans="1:8">
      <c r="A84" s="12" t="s">
        <v>102</v>
      </c>
      <c r="B84" s="14">
        <v>44726</v>
      </c>
      <c r="C84" s="12" t="s">
        <v>13</v>
      </c>
      <c r="D84" s="12" t="s">
        <v>14</v>
      </c>
      <c r="E84" s="13">
        <v>2</v>
      </c>
      <c r="F84" s="13">
        <v>1104.4</v>
      </c>
      <c r="G84" s="13">
        <f t="shared" si="2"/>
        <v>2208.8</v>
      </c>
      <c r="H84" s="12" t="s">
        <v>108</v>
      </c>
    </row>
    <row r="85" spans="1:8">
      <c r="A85" s="12" t="s">
        <v>102</v>
      </c>
      <c r="B85" s="14">
        <v>44726</v>
      </c>
      <c r="C85" s="12" t="s">
        <v>13</v>
      </c>
      <c r="D85" s="12" t="s">
        <v>14</v>
      </c>
      <c r="E85" s="13">
        <v>1</v>
      </c>
      <c r="F85" s="13">
        <v>1028.9</v>
      </c>
      <c r="G85" s="13">
        <f t="shared" si="2"/>
        <v>1028.9</v>
      </c>
      <c r="H85" s="12" t="s">
        <v>109</v>
      </c>
    </row>
    <row r="86" spans="1:8">
      <c r="A86" s="12" t="s">
        <v>102</v>
      </c>
      <c r="B86" s="14">
        <v>44726</v>
      </c>
      <c r="C86" s="12" t="s">
        <v>13</v>
      </c>
      <c r="D86" s="12" t="s">
        <v>14</v>
      </c>
      <c r="E86" s="13">
        <v>1</v>
      </c>
      <c r="F86" s="13">
        <v>908.7</v>
      </c>
      <c r="G86" s="13">
        <f t="shared" si="2"/>
        <v>908.7</v>
      </c>
      <c r="H86" s="12" t="s">
        <v>110</v>
      </c>
    </row>
    <row r="87" spans="1:8">
      <c r="A87" s="12" t="s">
        <v>102</v>
      </c>
      <c r="B87" s="14">
        <v>44726</v>
      </c>
      <c r="C87" s="12" t="s">
        <v>13</v>
      </c>
      <c r="D87" s="12" t="s">
        <v>14</v>
      </c>
      <c r="E87" s="13">
        <v>3</v>
      </c>
      <c r="F87" s="13">
        <v>276.4</v>
      </c>
      <c r="G87" s="13">
        <f t="shared" si="2"/>
        <v>829.2</v>
      </c>
      <c r="H87" s="12" t="s">
        <v>111</v>
      </c>
    </row>
    <row r="88" spans="1:8">
      <c r="A88" s="12" t="s">
        <v>112</v>
      </c>
      <c r="B88" s="14">
        <v>44727</v>
      </c>
      <c r="C88" s="12" t="s">
        <v>13</v>
      </c>
      <c r="D88" s="12" t="s">
        <v>14</v>
      </c>
      <c r="E88" s="13">
        <v>1</v>
      </c>
      <c r="F88" s="13">
        <v>1729</v>
      </c>
      <c r="G88" s="13">
        <f t="shared" si="2"/>
        <v>1729</v>
      </c>
      <c r="H88" s="12" t="s">
        <v>113</v>
      </c>
    </row>
    <row r="89" spans="1:8">
      <c r="A89" s="12" t="s">
        <v>112</v>
      </c>
      <c r="B89" s="14">
        <v>44727</v>
      </c>
      <c r="C89" s="12" t="s">
        <v>13</v>
      </c>
      <c r="D89" s="12" t="s">
        <v>14</v>
      </c>
      <c r="E89" s="13">
        <v>1</v>
      </c>
      <c r="F89" s="13">
        <v>5907.9</v>
      </c>
      <c r="G89" s="13">
        <f t="shared" si="2"/>
        <v>5907.9</v>
      </c>
      <c r="H89" s="12" t="s">
        <v>114</v>
      </c>
    </row>
    <row r="90" spans="1:8">
      <c r="A90" s="12" t="s">
        <v>112</v>
      </c>
      <c r="B90" s="14">
        <v>44727</v>
      </c>
      <c r="C90" s="12" t="s">
        <v>13</v>
      </c>
      <c r="D90" s="12" t="s">
        <v>14</v>
      </c>
      <c r="E90" s="13">
        <v>1</v>
      </c>
      <c r="F90" s="13">
        <v>2194.1</v>
      </c>
      <c r="G90" s="13">
        <f t="shared" si="2"/>
        <v>2194.1</v>
      </c>
      <c r="H90" s="12" t="s">
        <v>115</v>
      </c>
    </row>
    <row r="91" spans="1:8">
      <c r="A91" s="12" t="s">
        <v>112</v>
      </c>
      <c r="B91" s="14">
        <v>44727</v>
      </c>
      <c r="C91" s="12" t="s">
        <v>13</v>
      </c>
      <c r="D91" s="12" t="s">
        <v>14</v>
      </c>
      <c r="E91" s="13">
        <v>1</v>
      </c>
      <c r="F91" s="13">
        <v>654</v>
      </c>
      <c r="G91" s="13">
        <f t="shared" si="2"/>
        <v>654</v>
      </c>
      <c r="H91" s="12" t="s">
        <v>116</v>
      </c>
    </row>
    <row r="92" spans="1:8">
      <c r="A92" s="12" t="s">
        <v>112</v>
      </c>
      <c r="B92" s="14">
        <v>44727</v>
      </c>
      <c r="C92" s="12" t="s">
        <v>13</v>
      </c>
      <c r="D92" s="12" t="s">
        <v>14</v>
      </c>
      <c r="E92" s="13">
        <v>1</v>
      </c>
      <c r="F92" s="13">
        <v>771.3</v>
      </c>
      <c r="G92" s="13">
        <f t="shared" si="2"/>
        <v>771.3</v>
      </c>
      <c r="H92" s="12" t="s">
        <v>117</v>
      </c>
    </row>
    <row r="93" spans="1:8">
      <c r="A93" s="12" t="s">
        <v>112</v>
      </c>
      <c r="B93" s="14">
        <v>44727</v>
      </c>
      <c r="C93" s="12" t="s">
        <v>13</v>
      </c>
      <c r="D93" s="12" t="s">
        <v>14</v>
      </c>
      <c r="E93" s="13">
        <v>1</v>
      </c>
      <c r="F93" s="13">
        <v>1158.3</v>
      </c>
      <c r="G93" s="13">
        <f t="shared" si="2"/>
        <v>1158.3</v>
      </c>
      <c r="H93" s="12" t="s">
        <v>118</v>
      </c>
    </row>
    <row r="94" spans="1:8">
      <c r="A94" s="12" t="s">
        <v>112</v>
      </c>
      <c r="B94" s="14">
        <v>44727</v>
      </c>
      <c r="C94" s="12" t="s">
        <v>13</v>
      </c>
      <c r="D94" s="12" t="s">
        <v>14</v>
      </c>
      <c r="E94" s="13">
        <v>1</v>
      </c>
      <c r="F94" s="13">
        <v>989</v>
      </c>
      <c r="G94" s="13">
        <f t="shared" si="2"/>
        <v>989</v>
      </c>
      <c r="H94" s="12" t="s">
        <v>119</v>
      </c>
    </row>
    <row r="95" spans="1:8">
      <c r="A95" s="12" t="s">
        <v>112</v>
      </c>
      <c r="B95" s="14">
        <v>44727</v>
      </c>
      <c r="C95" s="12" t="s">
        <v>13</v>
      </c>
      <c r="D95" s="12" t="s">
        <v>14</v>
      </c>
      <c r="E95" s="13">
        <v>1</v>
      </c>
      <c r="F95" s="13">
        <v>1475.9</v>
      </c>
      <c r="G95" s="13">
        <f t="shared" si="2"/>
        <v>1475.9</v>
      </c>
      <c r="H95" s="12" t="s">
        <v>120</v>
      </c>
    </row>
    <row r="96" spans="1:8">
      <c r="A96" s="12" t="s">
        <v>112</v>
      </c>
      <c r="B96" s="14">
        <v>44727</v>
      </c>
      <c r="C96" s="12" t="s">
        <v>13</v>
      </c>
      <c r="D96" s="12" t="s">
        <v>14</v>
      </c>
      <c r="E96" s="13">
        <v>1</v>
      </c>
      <c r="F96" s="13">
        <v>830.8</v>
      </c>
      <c r="G96" s="13">
        <f t="shared" si="2"/>
        <v>830.8</v>
      </c>
      <c r="H96" s="12" t="s">
        <v>121</v>
      </c>
    </row>
    <row r="97" spans="1:8">
      <c r="A97" s="12" t="s">
        <v>112</v>
      </c>
      <c r="B97" s="14">
        <v>44727</v>
      </c>
      <c r="C97" s="12" t="s">
        <v>13</v>
      </c>
      <c r="D97" s="12" t="s">
        <v>14</v>
      </c>
      <c r="E97" s="13">
        <v>1</v>
      </c>
      <c r="F97" s="13">
        <v>1105.8</v>
      </c>
      <c r="G97" s="13">
        <f t="shared" si="2"/>
        <v>1105.8</v>
      </c>
      <c r="H97" s="12" t="s">
        <v>122</v>
      </c>
    </row>
    <row r="98" spans="1:8">
      <c r="A98" s="12" t="s">
        <v>112</v>
      </c>
      <c r="B98" s="14">
        <v>44727</v>
      </c>
      <c r="C98" s="12" t="s">
        <v>13</v>
      </c>
      <c r="D98" s="12" t="s">
        <v>14</v>
      </c>
      <c r="E98" s="13">
        <v>1</v>
      </c>
      <c r="F98" s="13">
        <v>1200.9</v>
      </c>
      <c r="G98" s="13">
        <f t="shared" si="2"/>
        <v>1200.9</v>
      </c>
      <c r="H98" s="12" t="s">
        <v>123</v>
      </c>
    </row>
    <row r="99" spans="1:8">
      <c r="A99" s="12" t="s">
        <v>112</v>
      </c>
      <c r="B99" s="14">
        <v>44727</v>
      </c>
      <c r="C99" s="12" t="s">
        <v>13</v>
      </c>
      <c r="D99" s="12" t="s">
        <v>14</v>
      </c>
      <c r="E99" s="13">
        <v>2</v>
      </c>
      <c r="F99" s="13">
        <v>703.6</v>
      </c>
      <c r="G99" s="13">
        <f t="shared" si="2"/>
        <v>1407.2</v>
      </c>
      <c r="H99" s="12" t="s">
        <v>124</v>
      </c>
    </row>
    <row r="100" spans="1:8">
      <c r="A100" s="12" t="s">
        <v>112</v>
      </c>
      <c r="B100" s="14">
        <v>44727</v>
      </c>
      <c r="C100" s="12" t="s">
        <v>13</v>
      </c>
      <c r="D100" s="12" t="s">
        <v>14</v>
      </c>
      <c r="E100" s="13">
        <v>7</v>
      </c>
      <c r="F100" s="13">
        <v>1154.6</v>
      </c>
      <c r="G100" s="13">
        <f t="shared" si="2"/>
        <v>8082.2</v>
      </c>
      <c r="H100" s="12" t="s">
        <v>125</v>
      </c>
    </row>
    <row r="101" spans="1:8">
      <c r="A101" s="12" t="s">
        <v>112</v>
      </c>
      <c r="B101" s="14">
        <v>44727</v>
      </c>
      <c r="C101" s="12" t="s">
        <v>13</v>
      </c>
      <c r="D101" s="12" t="s">
        <v>14</v>
      </c>
      <c r="E101" s="13">
        <v>5</v>
      </c>
      <c r="F101" s="13">
        <v>1467.5</v>
      </c>
      <c r="G101" s="13">
        <f t="shared" si="2"/>
        <v>7337.5</v>
      </c>
      <c r="H101" s="12" t="s">
        <v>126</v>
      </c>
    </row>
    <row r="102" spans="1:8">
      <c r="A102" s="12" t="s">
        <v>112</v>
      </c>
      <c r="B102" s="14">
        <v>44727</v>
      </c>
      <c r="C102" s="12" t="s">
        <v>13</v>
      </c>
      <c r="D102" s="12" t="s">
        <v>14</v>
      </c>
      <c r="E102" s="13">
        <v>3</v>
      </c>
      <c r="F102" s="13">
        <v>2352.1</v>
      </c>
      <c r="G102" s="13">
        <f t="shared" si="2"/>
        <v>7056.3</v>
      </c>
      <c r="H102" s="12" t="s">
        <v>127</v>
      </c>
    </row>
    <row r="103" spans="1:8">
      <c r="A103" s="12" t="s">
        <v>112</v>
      </c>
      <c r="B103" s="14">
        <v>44727</v>
      </c>
      <c r="C103" s="12" t="s">
        <v>13</v>
      </c>
      <c r="D103" s="12" t="s">
        <v>14</v>
      </c>
      <c r="E103" s="13">
        <v>36</v>
      </c>
      <c r="F103" s="13">
        <v>173.4</v>
      </c>
      <c r="G103" s="13">
        <f t="shared" si="2"/>
        <v>6242.4</v>
      </c>
      <c r="H103" s="12" t="s">
        <v>128</v>
      </c>
    </row>
    <row r="104" spans="1:8">
      <c r="A104" s="12" t="s">
        <v>112</v>
      </c>
      <c r="B104" s="14">
        <v>44727</v>
      </c>
      <c r="C104" s="12" t="s">
        <v>13</v>
      </c>
      <c r="D104" s="12" t="s">
        <v>14</v>
      </c>
      <c r="E104" s="13">
        <v>6</v>
      </c>
      <c r="F104" s="13">
        <v>512.9</v>
      </c>
      <c r="G104" s="13">
        <f t="shared" ref="G104:G107" si="3">F104*E104</f>
        <v>3077.4</v>
      </c>
      <c r="H104" s="12" t="s">
        <v>129</v>
      </c>
    </row>
    <row r="105" spans="1:8">
      <c r="A105" s="12" t="s">
        <v>112</v>
      </c>
      <c r="B105" s="14">
        <v>44727</v>
      </c>
      <c r="C105" s="12" t="s">
        <v>13</v>
      </c>
      <c r="D105" s="12" t="s">
        <v>14</v>
      </c>
      <c r="E105" s="13">
        <v>8</v>
      </c>
      <c r="F105" s="13">
        <v>504.5</v>
      </c>
      <c r="G105" s="13">
        <f t="shared" si="3"/>
        <v>4036</v>
      </c>
      <c r="H105" s="12" t="s">
        <v>130</v>
      </c>
    </row>
    <row r="106" spans="1:8">
      <c r="A106" s="12" t="s">
        <v>112</v>
      </c>
      <c r="B106" s="14">
        <v>44727</v>
      </c>
      <c r="C106" s="12" t="s">
        <v>13</v>
      </c>
      <c r="D106" s="12" t="s">
        <v>14</v>
      </c>
      <c r="E106" s="13">
        <v>1</v>
      </c>
      <c r="F106" s="13">
        <v>500.5</v>
      </c>
      <c r="G106" s="13">
        <f t="shared" si="3"/>
        <v>500.5</v>
      </c>
      <c r="H106" s="12" t="s">
        <v>131</v>
      </c>
    </row>
    <row r="107" spans="1:8">
      <c r="A107" s="20" t="s">
        <v>112</v>
      </c>
      <c r="B107" s="21">
        <v>44727</v>
      </c>
      <c r="C107" s="20" t="s">
        <v>13</v>
      </c>
      <c r="D107" s="20" t="s">
        <v>14</v>
      </c>
      <c r="E107" s="22">
        <v>1</v>
      </c>
      <c r="F107" s="22">
        <v>77.5</v>
      </c>
      <c r="G107" s="22">
        <f t="shared" si="3"/>
        <v>77.5</v>
      </c>
      <c r="H107" s="20" t="s">
        <v>132</v>
      </c>
    </row>
    <row r="108" spans="1:8">
      <c r="A108" s="12" t="s">
        <v>133</v>
      </c>
      <c r="B108" s="14">
        <v>44729</v>
      </c>
      <c r="C108" s="12" t="s">
        <v>13</v>
      </c>
      <c r="D108" s="12" t="s">
        <v>14</v>
      </c>
      <c r="E108" s="13">
        <v>2</v>
      </c>
      <c r="F108" s="13">
        <v>762.1</v>
      </c>
      <c r="G108" s="13">
        <f t="shared" ref="G108:G136" si="4">F108*E108</f>
        <v>1524.2</v>
      </c>
      <c r="H108" s="12" t="s">
        <v>134</v>
      </c>
    </row>
    <row r="109" spans="1:8">
      <c r="A109" s="12" t="s">
        <v>133</v>
      </c>
      <c r="B109" s="14">
        <v>44729</v>
      </c>
      <c r="C109" s="12" t="s">
        <v>13</v>
      </c>
      <c r="D109" s="12" t="s">
        <v>14</v>
      </c>
      <c r="E109" s="13">
        <v>5</v>
      </c>
      <c r="F109" s="13">
        <v>272.6</v>
      </c>
      <c r="G109" s="13">
        <f t="shared" si="4"/>
        <v>1363</v>
      </c>
      <c r="H109" s="12" t="s">
        <v>135</v>
      </c>
    </row>
    <row r="110" spans="1:8">
      <c r="A110" s="12" t="s">
        <v>136</v>
      </c>
      <c r="B110" s="14">
        <v>44729</v>
      </c>
      <c r="C110" s="12" t="s">
        <v>13</v>
      </c>
      <c r="D110" s="12" t="s">
        <v>14</v>
      </c>
      <c r="E110" s="13">
        <v>1</v>
      </c>
      <c r="F110" s="13">
        <v>7637.6</v>
      </c>
      <c r="G110" s="13">
        <f t="shared" si="4"/>
        <v>7637.6</v>
      </c>
      <c r="H110" s="12" t="s">
        <v>137</v>
      </c>
    </row>
    <row r="111" spans="1:8">
      <c r="A111" s="12" t="s">
        <v>136</v>
      </c>
      <c r="B111" s="14">
        <v>44729</v>
      </c>
      <c r="C111" s="12" t="s">
        <v>13</v>
      </c>
      <c r="D111" s="12" t="s">
        <v>14</v>
      </c>
      <c r="E111" s="13">
        <v>1</v>
      </c>
      <c r="F111" s="13">
        <v>5166.4</v>
      </c>
      <c r="G111" s="13">
        <f t="shared" si="4"/>
        <v>5166.4</v>
      </c>
      <c r="H111" s="12" t="s">
        <v>138</v>
      </c>
    </row>
    <row r="112" spans="1:8">
      <c r="A112" s="12" t="s">
        <v>136</v>
      </c>
      <c r="B112" s="14">
        <v>44729</v>
      </c>
      <c r="C112" s="12" t="s">
        <v>13</v>
      </c>
      <c r="D112" s="12" t="s">
        <v>14</v>
      </c>
      <c r="E112" s="13">
        <v>1</v>
      </c>
      <c r="F112" s="13">
        <v>1950.3</v>
      </c>
      <c r="G112" s="13">
        <f t="shared" si="4"/>
        <v>1950.3</v>
      </c>
      <c r="H112" s="12" t="s">
        <v>139</v>
      </c>
    </row>
    <row r="113" spans="1:8">
      <c r="A113" s="12" t="s">
        <v>136</v>
      </c>
      <c r="B113" s="14">
        <v>44729</v>
      </c>
      <c r="C113" s="12" t="s">
        <v>13</v>
      </c>
      <c r="D113" s="12" t="s">
        <v>14</v>
      </c>
      <c r="E113" s="13">
        <v>4</v>
      </c>
      <c r="F113" s="13">
        <v>1082.3</v>
      </c>
      <c r="G113" s="13">
        <f t="shared" si="4"/>
        <v>4329.2</v>
      </c>
      <c r="H113" s="12" t="s">
        <v>140</v>
      </c>
    </row>
    <row r="114" spans="1:8">
      <c r="A114" s="12" t="s">
        <v>136</v>
      </c>
      <c r="B114" s="14">
        <v>44729</v>
      </c>
      <c r="C114" s="12" t="s">
        <v>13</v>
      </c>
      <c r="D114" s="12" t="s">
        <v>14</v>
      </c>
      <c r="E114" s="13">
        <v>3</v>
      </c>
      <c r="F114" s="13">
        <v>404.8</v>
      </c>
      <c r="G114" s="13">
        <f t="shared" si="4"/>
        <v>1214.4</v>
      </c>
      <c r="H114" s="12" t="s">
        <v>141</v>
      </c>
    </row>
    <row r="115" spans="1:8">
      <c r="A115" s="12" t="s">
        <v>136</v>
      </c>
      <c r="B115" s="14">
        <v>44729</v>
      </c>
      <c r="C115" s="12" t="s">
        <v>13</v>
      </c>
      <c r="D115" s="12" t="s">
        <v>14</v>
      </c>
      <c r="E115" s="13">
        <v>3</v>
      </c>
      <c r="F115" s="13">
        <v>370.3</v>
      </c>
      <c r="G115" s="13">
        <f t="shared" si="4"/>
        <v>1110.9</v>
      </c>
      <c r="H115" s="12" t="s">
        <v>142</v>
      </c>
    </row>
    <row r="116" spans="1:8">
      <c r="A116" s="12" t="s">
        <v>136</v>
      </c>
      <c r="B116" s="14">
        <v>44729</v>
      </c>
      <c r="C116" s="12" t="s">
        <v>13</v>
      </c>
      <c r="D116" s="12" t="s">
        <v>14</v>
      </c>
      <c r="E116" s="13">
        <v>5</v>
      </c>
      <c r="F116" s="13">
        <v>467.7</v>
      </c>
      <c r="G116" s="13">
        <f t="shared" si="4"/>
        <v>2338.5</v>
      </c>
      <c r="H116" s="12" t="s">
        <v>143</v>
      </c>
    </row>
    <row r="117" spans="1:8">
      <c r="A117" s="12" t="s">
        <v>136</v>
      </c>
      <c r="B117" s="14">
        <v>44729</v>
      </c>
      <c r="C117" s="12" t="s">
        <v>13</v>
      </c>
      <c r="D117" s="12" t="s">
        <v>14</v>
      </c>
      <c r="E117" s="13">
        <v>6</v>
      </c>
      <c r="F117" s="13">
        <v>574.5</v>
      </c>
      <c r="G117" s="13">
        <f t="shared" si="4"/>
        <v>3447</v>
      </c>
      <c r="H117" s="12" t="s">
        <v>144</v>
      </c>
    </row>
    <row r="118" spans="1:8">
      <c r="A118" s="12" t="s">
        <v>136</v>
      </c>
      <c r="B118" s="14">
        <v>44729</v>
      </c>
      <c r="C118" s="12" t="s">
        <v>13</v>
      </c>
      <c r="D118" s="12" t="s">
        <v>14</v>
      </c>
      <c r="E118" s="13">
        <v>2</v>
      </c>
      <c r="F118" s="13">
        <v>4714</v>
      </c>
      <c r="G118" s="13">
        <f t="shared" si="4"/>
        <v>9428</v>
      </c>
      <c r="H118" s="12" t="s">
        <v>145</v>
      </c>
    </row>
    <row r="119" spans="1:8">
      <c r="A119" s="12" t="s">
        <v>136</v>
      </c>
      <c r="B119" s="14">
        <v>44729</v>
      </c>
      <c r="C119" s="12" t="s">
        <v>13</v>
      </c>
      <c r="D119" s="12" t="s">
        <v>14</v>
      </c>
      <c r="E119" s="13">
        <v>1</v>
      </c>
      <c r="F119" s="13">
        <v>1939</v>
      </c>
      <c r="G119" s="13">
        <f t="shared" si="4"/>
        <v>1939</v>
      </c>
      <c r="H119" s="12" t="s">
        <v>146</v>
      </c>
    </row>
    <row r="120" spans="1:8">
      <c r="A120" s="12" t="s">
        <v>147</v>
      </c>
      <c r="B120" s="14">
        <v>44729</v>
      </c>
      <c r="C120" s="12" t="s">
        <v>13</v>
      </c>
      <c r="D120" s="12" t="s">
        <v>14</v>
      </c>
      <c r="E120" s="13">
        <v>2</v>
      </c>
      <c r="F120" s="13">
        <v>4714</v>
      </c>
      <c r="G120" s="13">
        <f t="shared" si="4"/>
        <v>9428</v>
      </c>
      <c r="H120" s="12" t="s">
        <v>148</v>
      </c>
    </row>
    <row r="121" spans="1:8">
      <c r="A121" s="12" t="s">
        <v>147</v>
      </c>
      <c r="B121" s="14">
        <v>44729</v>
      </c>
      <c r="C121" s="12" t="s">
        <v>13</v>
      </c>
      <c r="D121" s="12" t="s">
        <v>14</v>
      </c>
      <c r="E121" s="13">
        <v>2</v>
      </c>
      <c r="F121" s="13">
        <v>930.8</v>
      </c>
      <c r="G121" s="13">
        <f t="shared" si="4"/>
        <v>1861.6</v>
      </c>
      <c r="H121" s="12" t="s">
        <v>149</v>
      </c>
    </row>
    <row r="122" spans="1:8">
      <c r="A122" s="12" t="s">
        <v>147</v>
      </c>
      <c r="B122" s="14">
        <v>44729</v>
      </c>
      <c r="C122" s="12" t="s">
        <v>13</v>
      </c>
      <c r="D122" s="12" t="s">
        <v>14</v>
      </c>
      <c r="E122" s="13">
        <v>1</v>
      </c>
      <c r="F122" s="13">
        <v>27311.9</v>
      </c>
      <c r="G122" s="13">
        <f t="shared" si="4"/>
        <v>27311.9</v>
      </c>
      <c r="H122" s="12" t="s">
        <v>150</v>
      </c>
    </row>
    <row r="123" spans="1:8">
      <c r="A123" s="12" t="s">
        <v>147</v>
      </c>
      <c r="B123" s="14">
        <v>44729</v>
      </c>
      <c r="C123" s="12" t="s">
        <v>13</v>
      </c>
      <c r="D123" s="12" t="s">
        <v>14</v>
      </c>
      <c r="E123" s="13">
        <v>5</v>
      </c>
      <c r="F123" s="13">
        <v>12616.1</v>
      </c>
      <c r="G123" s="13">
        <f t="shared" si="4"/>
        <v>63080.5</v>
      </c>
      <c r="H123" s="12" t="s">
        <v>151</v>
      </c>
    </row>
    <row r="124" spans="1:8">
      <c r="A124" s="12" t="s">
        <v>147</v>
      </c>
      <c r="B124" s="14">
        <v>44729</v>
      </c>
      <c r="C124" s="12" t="s">
        <v>13</v>
      </c>
      <c r="D124" s="12" t="s">
        <v>14</v>
      </c>
      <c r="E124" s="13">
        <v>1</v>
      </c>
      <c r="F124" s="13">
        <v>25661.4</v>
      </c>
      <c r="G124" s="13">
        <f t="shared" si="4"/>
        <v>25661.4</v>
      </c>
      <c r="H124" s="12" t="s">
        <v>152</v>
      </c>
    </row>
    <row r="125" spans="1:8">
      <c r="A125" s="12" t="s">
        <v>147</v>
      </c>
      <c r="B125" s="14">
        <v>44729</v>
      </c>
      <c r="C125" s="12" t="s">
        <v>13</v>
      </c>
      <c r="D125" s="12" t="s">
        <v>14</v>
      </c>
      <c r="E125" s="13">
        <v>1</v>
      </c>
      <c r="F125" s="13">
        <v>14907.2</v>
      </c>
      <c r="G125" s="13">
        <f t="shared" si="4"/>
        <v>14907.2</v>
      </c>
      <c r="H125" s="12" t="s">
        <v>153</v>
      </c>
    </row>
    <row r="126" spans="1:8">
      <c r="A126" s="12" t="s">
        <v>147</v>
      </c>
      <c r="B126" s="14">
        <v>44729</v>
      </c>
      <c r="C126" s="12" t="s">
        <v>13</v>
      </c>
      <c r="D126" s="12" t="s">
        <v>14</v>
      </c>
      <c r="E126" s="13">
        <v>1</v>
      </c>
      <c r="F126" s="13">
        <v>8822.4</v>
      </c>
      <c r="G126" s="13">
        <f t="shared" si="4"/>
        <v>8822.4</v>
      </c>
      <c r="H126" s="12" t="s">
        <v>154</v>
      </c>
    </row>
    <row r="127" spans="1:8">
      <c r="A127" s="12" t="s">
        <v>147</v>
      </c>
      <c r="B127" s="14">
        <v>44729</v>
      </c>
      <c r="C127" s="12" t="s">
        <v>13</v>
      </c>
      <c r="D127" s="12" t="s">
        <v>14</v>
      </c>
      <c r="E127" s="13">
        <v>1</v>
      </c>
      <c r="F127" s="13">
        <v>9214</v>
      </c>
      <c r="G127" s="13">
        <f t="shared" si="4"/>
        <v>9214</v>
      </c>
      <c r="H127" s="12" t="s">
        <v>155</v>
      </c>
    </row>
    <row r="128" spans="1:8">
      <c r="A128" s="12" t="s">
        <v>147</v>
      </c>
      <c r="B128" s="14">
        <v>44729</v>
      </c>
      <c r="C128" s="12" t="s">
        <v>13</v>
      </c>
      <c r="D128" s="12" t="s">
        <v>14</v>
      </c>
      <c r="E128" s="13">
        <v>1</v>
      </c>
      <c r="F128" s="13">
        <v>7282.3</v>
      </c>
      <c r="G128" s="13">
        <f t="shared" si="4"/>
        <v>7282.3</v>
      </c>
      <c r="H128" s="12" t="s">
        <v>156</v>
      </c>
    </row>
    <row r="129" spans="1:8">
      <c r="A129" s="12" t="s">
        <v>147</v>
      </c>
      <c r="B129" s="14">
        <v>44729</v>
      </c>
      <c r="C129" s="12" t="s">
        <v>13</v>
      </c>
      <c r="D129" s="12" t="s">
        <v>14</v>
      </c>
      <c r="E129" s="13">
        <v>1</v>
      </c>
      <c r="F129" s="13">
        <v>8833.6</v>
      </c>
      <c r="G129" s="13">
        <f t="shared" si="4"/>
        <v>8833.6</v>
      </c>
      <c r="H129" s="12" t="s">
        <v>157</v>
      </c>
    </row>
    <row r="130" spans="1:8">
      <c r="A130" s="12" t="s">
        <v>158</v>
      </c>
      <c r="B130" s="14">
        <v>44729</v>
      </c>
      <c r="C130" s="12" t="s">
        <v>13</v>
      </c>
      <c r="D130" s="12" t="s">
        <v>14</v>
      </c>
      <c r="E130" s="13">
        <v>1</v>
      </c>
      <c r="F130" s="13">
        <v>6847.6</v>
      </c>
      <c r="G130" s="13">
        <f t="shared" si="4"/>
        <v>6847.6</v>
      </c>
      <c r="H130" s="12" t="s">
        <v>159</v>
      </c>
    </row>
    <row r="131" spans="1:8">
      <c r="A131" s="12" t="s">
        <v>158</v>
      </c>
      <c r="B131" s="14">
        <v>44729</v>
      </c>
      <c r="C131" s="12" t="s">
        <v>13</v>
      </c>
      <c r="D131" s="12" t="s">
        <v>14</v>
      </c>
      <c r="E131" s="13">
        <v>1</v>
      </c>
      <c r="F131" s="13">
        <v>7026.8</v>
      </c>
      <c r="G131" s="13">
        <f t="shared" si="4"/>
        <v>7026.8</v>
      </c>
      <c r="H131" s="12" t="s">
        <v>160</v>
      </c>
    </row>
    <row r="132" spans="1:8">
      <c r="A132" s="12" t="s">
        <v>158</v>
      </c>
      <c r="B132" s="14">
        <v>44729</v>
      </c>
      <c r="C132" s="12" t="s">
        <v>13</v>
      </c>
      <c r="D132" s="12" t="s">
        <v>14</v>
      </c>
      <c r="E132" s="13">
        <v>2</v>
      </c>
      <c r="F132" s="13">
        <v>6847.6</v>
      </c>
      <c r="G132" s="13">
        <f t="shared" si="4"/>
        <v>13695.2</v>
      </c>
      <c r="H132" s="12" t="s">
        <v>161</v>
      </c>
    </row>
    <row r="133" spans="1:8">
      <c r="A133" s="12" t="s">
        <v>158</v>
      </c>
      <c r="B133" s="14">
        <v>44729</v>
      </c>
      <c r="C133" s="12" t="s">
        <v>13</v>
      </c>
      <c r="D133" s="12" t="s">
        <v>14</v>
      </c>
      <c r="E133" s="13">
        <v>1</v>
      </c>
      <c r="F133" s="13">
        <v>2087.5</v>
      </c>
      <c r="G133" s="13">
        <f t="shared" si="4"/>
        <v>2087.5</v>
      </c>
      <c r="H133" s="12" t="s">
        <v>162</v>
      </c>
    </row>
    <row r="134" spans="1:8">
      <c r="A134" s="12" t="s">
        <v>158</v>
      </c>
      <c r="B134" s="14">
        <v>44729</v>
      </c>
      <c r="C134" s="12" t="s">
        <v>13</v>
      </c>
      <c r="D134" s="12" t="s">
        <v>14</v>
      </c>
      <c r="E134" s="13">
        <v>2</v>
      </c>
      <c r="F134" s="13">
        <v>3811.8</v>
      </c>
      <c r="G134" s="13">
        <f t="shared" si="4"/>
        <v>7623.6</v>
      </c>
      <c r="H134" s="12" t="s">
        <v>163</v>
      </c>
    </row>
    <row r="135" spans="1:8">
      <c r="A135" s="12" t="s">
        <v>158</v>
      </c>
      <c r="B135" s="14">
        <v>44729</v>
      </c>
      <c r="C135" s="12" t="s">
        <v>13</v>
      </c>
      <c r="D135" s="12" t="s">
        <v>14</v>
      </c>
      <c r="E135" s="13">
        <v>5</v>
      </c>
      <c r="F135" s="13">
        <v>6913.9</v>
      </c>
      <c r="G135" s="13">
        <f t="shared" si="4"/>
        <v>34569.5</v>
      </c>
      <c r="H135" s="12" t="s">
        <v>164</v>
      </c>
    </row>
    <row r="136" spans="1:8">
      <c r="A136" s="12" t="s">
        <v>158</v>
      </c>
      <c r="B136" s="14">
        <v>44729</v>
      </c>
      <c r="C136" s="12" t="s">
        <v>13</v>
      </c>
      <c r="D136" s="12" t="s">
        <v>14</v>
      </c>
      <c r="E136" s="13">
        <v>2</v>
      </c>
      <c r="F136" s="13">
        <v>3209.2</v>
      </c>
      <c r="G136" s="13">
        <f t="shared" si="4"/>
        <v>6418.4</v>
      </c>
      <c r="H136" s="12" t="s">
        <v>165</v>
      </c>
    </row>
    <row r="137" spans="1:8">
      <c r="A137" s="12" t="s">
        <v>158</v>
      </c>
      <c r="B137" s="14">
        <v>44729</v>
      </c>
      <c r="C137" s="12" t="s">
        <v>13</v>
      </c>
      <c r="D137" s="12" t="s">
        <v>14</v>
      </c>
      <c r="E137" s="13">
        <v>1</v>
      </c>
      <c r="F137" s="13">
        <v>3492.4</v>
      </c>
      <c r="G137" s="13">
        <f t="shared" ref="G137:G168" si="5">F137*E137</f>
        <v>3492.4</v>
      </c>
      <c r="H137" s="12" t="s">
        <v>166</v>
      </c>
    </row>
    <row r="138" spans="1:8">
      <c r="A138" s="12" t="s">
        <v>158</v>
      </c>
      <c r="B138" s="14">
        <v>44729</v>
      </c>
      <c r="C138" s="12" t="s">
        <v>13</v>
      </c>
      <c r="D138" s="12" t="s">
        <v>14</v>
      </c>
      <c r="E138" s="13">
        <v>4</v>
      </c>
      <c r="F138" s="13">
        <v>5289.4</v>
      </c>
      <c r="G138" s="13">
        <f t="shared" si="5"/>
        <v>21157.6</v>
      </c>
      <c r="H138" s="12" t="s">
        <v>167</v>
      </c>
    </row>
    <row r="139" spans="1:8">
      <c r="A139" s="12" t="s">
        <v>158</v>
      </c>
      <c r="B139" s="14">
        <v>44729</v>
      </c>
      <c r="C139" s="12" t="s">
        <v>13</v>
      </c>
      <c r="D139" s="12" t="s">
        <v>14</v>
      </c>
      <c r="E139" s="13">
        <v>1</v>
      </c>
      <c r="F139" s="13">
        <v>4530.2</v>
      </c>
      <c r="G139" s="13">
        <f t="shared" si="5"/>
        <v>4530.2</v>
      </c>
      <c r="H139" s="12" t="s">
        <v>168</v>
      </c>
    </row>
    <row r="140" spans="1:8">
      <c r="A140" s="12" t="s">
        <v>169</v>
      </c>
      <c r="B140" s="14">
        <v>44729</v>
      </c>
      <c r="C140" s="12" t="s">
        <v>13</v>
      </c>
      <c r="D140" s="12" t="s">
        <v>14</v>
      </c>
      <c r="E140" s="13">
        <v>1</v>
      </c>
      <c r="F140" s="13">
        <v>2225.2</v>
      </c>
      <c r="G140" s="13">
        <f t="shared" si="5"/>
        <v>2225.2</v>
      </c>
      <c r="H140" s="12" t="s">
        <v>170</v>
      </c>
    </row>
    <row r="141" spans="1:8">
      <c r="A141" s="12" t="s">
        <v>169</v>
      </c>
      <c r="B141" s="14">
        <v>44729</v>
      </c>
      <c r="C141" s="12" t="s">
        <v>13</v>
      </c>
      <c r="D141" s="12" t="s">
        <v>14</v>
      </c>
      <c r="E141" s="13">
        <v>1</v>
      </c>
      <c r="F141" s="13">
        <v>1832.7</v>
      </c>
      <c r="G141" s="13">
        <f t="shared" si="5"/>
        <v>1832.7</v>
      </c>
      <c r="H141" s="12" t="s">
        <v>171</v>
      </c>
    </row>
    <row r="142" spans="1:8">
      <c r="A142" s="12" t="s">
        <v>169</v>
      </c>
      <c r="B142" s="14">
        <v>44729</v>
      </c>
      <c r="C142" s="12" t="s">
        <v>13</v>
      </c>
      <c r="D142" s="12" t="s">
        <v>14</v>
      </c>
      <c r="E142" s="13">
        <v>2</v>
      </c>
      <c r="F142" s="13">
        <v>1083.9</v>
      </c>
      <c r="G142" s="13">
        <f t="shared" si="5"/>
        <v>2167.8</v>
      </c>
      <c r="H142" s="12" t="s">
        <v>172</v>
      </c>
    </row>
    <row r="143" spans="1:8">
      <c r="A143" s="12" t="s">
        <v>173</v>
      </c>
      <c r="B143" s="14">
        <v>44729</v>
      </c>
      <c r="C143" s="12" t="s">
        <v>13</v>
      </c>
      <c r="D143" s="12" t="s">
        <v>14</v>
      </c>
      <c r="E143" s="13">
        <v>1</v>
      </c>
      <c r="F143" s="13">
        <v>7765.7</v>
      </c>
      <c r="G143" s="13">
        <f t="shared" si="5"/>
        <v>7765.7</v>
      </c>
      <c r="H143" s="12" t="s">
        <v>174</v>
      </c>
    </row>
    <row r="144" spans="1:8">
      <c r="A144" s="12" t="s">
        <v>173</v>
      </c>
      <c r="B144" s="14">
        <v>44729</v>
      </c>
      <c r="C144" s="12" t="s">
        <v>13</v>
      </c>
      <c r="D144" s="12" t="s">
        <v>14</v>
      </c>
      <c r="E144" s="13">
        <v>1</v>
      </c>
      <c r="F144" s="13">
        <v>5497.2</v>
      </c>
      <c r="G144" s="13">
        <f t="shared" si="5"/>
        <v>5497.2</v>
      </c>
      <c r="H144" s="12" t="s">
        <v>175</v>
      </c>
    </row>
    <row r="145" spans="1:8">
      <c r="A145" s="12" t="s">
        <v>173</v>
      </c>
      <c r="B145" s="14">
        <v>44729</v>
      </c>
      <c r="C145" s="12" t="s">
        <v>13</v>
      </c>
      <c r="D145" s="12" t="s">
        <v>14</v>
      </c>
      <c r="E145" s="13">
        <v>2</v>
      </c>
      <c r="F145" s="13">
        <v>6828.2</v>
      </c>
      <c r="G145" s="13">
        <f t="shared" si="5"/>
        <v>13656.4</v>
      </c>
      <c r="H145" s="12" t="s">
        <v>176</v>
      </c>
    </row>
    <row r="146" spans="1:8">
      <c r="A146" s="12" t="s">
        <v>173</v>
      </c>
      <c r="B146" s="14">
        <v>44729</v>
      </c>
      <c r="C146" s="12" t="s">
        <v>13</v>
      </c>
      <c r="D146" s="12" t="s">
        <v>14</v>
      </c>
      <c r="E146" s="13">
        <v>2</v>
      </c>
      <c r="F146" s="13">
        <v>6347.8</v>
      </c>
      <c r="G146" s="13">
        <f t="shared" si="5"/>
        <v>12695.6</v>
      </c>
      <c r="H146" s="12" t="s">
        <v>177</v>
      </c>
    </row>
    <row r="147" spans="1:8">
      <c r="A147" s="12" t="s">
        <v>173</v>
      </c>
      <c r="B147" s="14">
        <v>44729</v>
      </c>
      <c r="C147" s="12" t="s">
        <v>13</v>
      </c>
      <c r="D147" s="12" t="s">
        <v>14</v>
      </c>
      <c r="E147" s="13">
        <v>1</v>
      </c>
      <c r="F147" s="13">
        <v>7122.5</v>
      </c>
      <c r="G147" s="13">
        <f t="shared" si="5"/>
        <v>7122.5</v>
      </c>
      <c r="H147" s="12" t="s">
        <v>178</v>
      </c>
    </row>
    <row r="148" spans="1:8">
      <c r="A148" s="12" t="s">
        <v>173</v>
      </c>
      <c r="B148" s="14">
        <v>44729</v>
      </c>
      <c r="C148" s="12" t="s">
        <v>13</v>
      </c>
      <c r="D148" s="12" t="s">
        <v>14</v>
      </c>
      <c r="E148" s="13">
        <v>1</v>
      </c>
      <c r="F148" s="13">
        <v>11172.9</v>
      </c>
      <c r="G148" s="13">
        <f t="shared" si="5"/>
        <v>11172.9</v>
      </c>
      <c r="H148" s="12" t="s">
        <v>179</v>
      </c>
    </row>
    <row r="149" spans="1:8">
      <c r="A149" s="12" t="s">
        <v>173</v>
      </c>
      <c r="B149" s="14">
        <v>44729</v>
      </c>
      <c r="C149" s="12" t="s">
        <v>13</v>
      </c>
      <c r="D149" s="12" t="s">
        <v>14</v>
      </c>
      <c r="E149" s="13">
        <v>3</v>
      </c>
      <c r="F149" s="13">
        <v>6828.2</v>
      </c>
      <c r="G149" s="13">
        <f t="shared" si="5"/>
        <v>20484.6</v>
      </c>
      <c r="H149" s="12" t="s">
        <v>180</v>
      </c>
    </row>
    <row r="150" spans="1:8">
      <c r="A150" s="12" t="s">
        <v>173</v>
      </c>
      <c r="B150" s="14">
        <v>44729</v>
      </c>
      <c r="C150" s="12" t="s">
        <v>13</v>
      </c>
      <c r="D150" s="12" t="s">
        <v>14</v>
      </c>
      <c r="E150" s="13">
        <v>2</v>
      </c>
      <c r="F150" s="13">
        <v>6347.8</v>
      </c>
      <c r="G150" s="13">
        <f t="shared" si="5"/>
        <v>12695.6</v>
      </c>
      <c r="H150" s="12" t="s">
        <v>181</v>
      </c>
    </row>
    <row r="151" spans="1:8">
      <c r="A151" s="12" t="s">
        <v>182</v>
      </c>
      <c r="B151" s="14">
        <v>44729</v>
      </c>
      <c r="C151" s="12" t="s">
        <v>13</v>
      </c>
      <c r="D151" s="12" t="s">
        <v>14</v>
      </c>
      <c r="E151" s="13">
        <v>2</v>
      </c>
      <c r="F151" s="13">
        <v>8773.8</v>
      </c>
      <c r="G151" s="13">
        <f t="shared" si="5"/>
        <v>17547.6</v>
      </c>
      <c r="H151" s="12" t="s">
        <v>183</v>
      </c>
    </row>
    <row r="152" spans="1:8">
      <c r="A152" s="12" t="s">
        <v>182</v>
      </c>
      <c r="B152" s="14">
        <v>44729</v>
      </c>
      <c r="C152" s="12" t="s">
        <v>13</v>
      </c>
      <c r="D152" s="12" t="s">
        <v>14</v>
      </c>
      <c r="E152" s="13">
        <v>2</v>
      </c>
      <c r="F152" s="13">
        <v>8685.2</v>
      </c>
      <c r="G152" s="13">
        <f t="shared" si="5"/>
        <v>17370.4</v>
      </c>
      <c r="H152" s="12" t="s">
        <v>184</v>
      </c>
    </row>
    <row r="153" spans="1:8">
      <c r="A153" s="12" t="s">
        <v>182</v>
      </c>
      <c r="B153" s="14">
        <v>44729</v>
      </c>
      <c r="C153" s="12" t="s">
        <v>13</v>
      </c>
      <c r="D153" s="12" t="s">
        <v>14</v>
      </c>
      <c r="E153" s="13">
        <v>2</v>
      </c>
      <c r="F153" s="13">
        <v>6780.9</v>
      </c>
      <c r="G153" s="13">
        <f t="shared" si="5"/>
        <v>13561.8</v>
      </c>
      <c r="H153" s="12" t="s">
        <v>185</v>
      </c>
    </row>
    <row r="154" spans="1:8">
      <c r="A154" s="12" t="s">
        <v>182</v>
      </c>
      <c r="B154" s="14">
        <v>44729</v>
      </c>
      <c r="C154" s="12" t="s">
        <v>13</v>
      </c>
      <c r="D154" s="12" t="s">
        <v>14</v>
      </c>
      <c r="E154" s="13">
        <v>1</v>
      </c>
      <c r="F154" s="13">
        <v>5632.8</v>
      </c>
      <c r="G154" s="13">
        <f t="shared" si="5"/>
        <v>5632.8</v>
      </c>
      <c r="H154" s="12" t="s">
        <v>186</v>
      </c>
    </row>
    <row r="155" spans="1:8">
      <c r="A155" s="12" t="s">
        <v>182</v>
      </c>
      <c r="B155" s="14">
        <v>44729</v>
      </c>
      <c r="C155" s="12" t="s">
        <v>13</v>
      </c>
      <c r="D155" s="12" t="s">
        <v>14</v>
      </c>
      <c r="E155" s="13">
        <v>1</v>
      </c>
      <c r="F155" s="13">
        <v>6045.4</v>
      </c>
      <c r="G155" s="13">
        <f t="shared" si="5"/>
        <v>6045.4</v>
      </c>
      <c r="H155" s="12" t="s">
        <v>187</v>
      </c>
    </row>
    <row r="156" spans="1:8">
      <c r="A156" s="12" t="s">
        <v>182</v>
      </c>
      <c r="B156" s="14">
        <v>44729</v>
      </c>
      <c r="C156" s="12" t="s">
        <v>13</v>
      </c>
      <c r="D156" s="12" t="s">
        <v>14</v>
      </c>
      <c r="E156" s="13">
        <v>1</v>
      </c>
      <c r="F156" s="13">
        <v>15682.2</v>
      </c>
      <c r="G156" s="13">
        <f t="shared" si="5"/>
        <v>15682.2</v>
      </c>
      <c r="H156" s="12" t="s">
        <v>188</v>
      </c>
    </row>
    <row r="157" spans="1:8">
      <c r="A157" s="12" t="s">
        <v>182</v>
      </c>
      <c r="B157" s="14">
        <v>44729</v>
      </c>
      <c r="C157" s="12" t="s">
        <v>13</v>
      </c>
      <c r="D157" s="12" t="s">
        <v>14</v>
      </c>
      <c r="E157" s="13">
        <v>1</v>
      </c>
      <c r="F157" s="13">
        <v>6754</v>
      </c>
      <c r="G157" s="13">
        <f t="shared" si="5"/>
        <v>6754</v>
      </c>
      <c r="H157" s="12" t="s">
        <v>189</v>
      </c>
    </row>
    <row r="158" spans="1:8">
      <c r="A158" s="12" t="s">
        <v>182</v>
      </c>
      <c r="B158" s="14">
        <v>44729</v>
      </c>
      <c r="C158" s="12" t="s">
        <v>13</v>
      </c>
      <c r="D158" s="12" t="s">
        <v>14</v>
      </c>
      <c r="E158" s="13">
        <v>3</v>
      </c>
      <c r="F158" s="13">
        <v>5809.8</v>
      </c>
      <c r="G158" s="13">
        <f t="shared" si="5"/>
        <v>17429.4</v>
      </c>
      <c r="H158" s="12" t="s">
        <v>190</v>
      </c>
    </row>
    <row r="159" spans="1:8">
      <c r="A159" s="12" t="s">
        <v>182</v>
      </c>
      <c r="B159" s="14">
        <v>44729</v>
      </c>
      <c r="C159" s="12" t="s">
        <v>13</v>
      </c>
      <c r="D159" s="12" t="s">
        <v>14</v>
      </c>
      <c r="E159" s="13">
        <v>1</v>
      </c>
      <c r="F159" s="13">
        <v>8151.5</v>
      </c>
      <c r="G159" s="13">
        <f t="shared" si="5"/>
        <v>8151.5</v>
      </c>
      <c r="H159" s="12" t="s">
        <v>191</v>
      </c>
    </row>
    <row r="160" spans="1:8">
      <c r="A160" s="12" t="s">
        <v>182</v>
      </c>
      <c r="B160" s="14">
        <v>44729</v>
      </c>
      <c r="C160" s="12" t="s">
        <v>13</v>
      </c>
      <c r="D160" s="12" t="s">
        <v>14</v>
      </c>
      <c r="E160" s="13">
        <v>1</v>
      </c>
      <c r="F160" s="13">
        <v>7036.3</v>
      </c>
      <c r="G160" s="13">
        <f t="shared" si="5"/>
        <v>7036.3</v>
      </c>
      <c r="H160" s="12" t="s">
        <v>192</v>
      </c>
    </row>
    <row r="161" spans="1:8">
      <c r="A161" s="12" t="s">
        <v>193</v>
      </c>
      <c r="B161" s="14">
        <v>44732</v>
      </c>
      <c r="C161" s="12" t="s">
        <v>13</v>
      </c>
      <c r="D161" s="12" t="s">
        <v>14</v>
      </c>
      <c r="E161" s="13">
        <v>8</v>
      </c>
      <c r="F161" s="13">
        <v>12741.28</v>
      </c>
      <c r="G161" s="13">
        <f t="shared" si="5"/>
        <v>101930.24</v>
      </c>
      <c r="H161" s="12" t="s">
        <v>194</v>
      </c>
    </row>
    <row r="162" spans="1:8">
      <c r="A162" s="12" t="s">
        <v>193</v>
      </c>
      <c r="B162" s="14">
        <v>44732</v>
      </c>
      <c r="C162" s="12" t="s">
        <v>13</v>
      </c>
      <c r="D162" s="12" t="s">
        <v>14</v>
      </c>
      <c r="E162" s="13">
        <v>8</v>
      </c>
      <c r="F162" s="13">
        <v>21125.08</v>
      </c>
      <c r="G162" s="13">
        <f t="shared" si="5"/>
        <v>169000.64</v>
      </c>
      <c r="H162" s="12" t="s">
        <v>195</v>
      </c>
    </row>
    <row r="163" spans="1:8">
      <c r="A163" s="12" t="s">
        <v>193</v>
      </c>
      <c r="B163" s="14">
        <v>44732</v>
      </c>
      <c r="C163" s="12" t="s">
        <v>13</v>
      </c>
      <c r="D163" s="12" t="s">
        <v>14</v>
      </c>
      <c r="E163" s="13">
        <v>8</v>
      </c>
      <c r="F163" s="13">
        <v>37807.02</v>
      </c>
      <c r="G163" s="13">
        <f t="shared" si="5"/>
        <v>302456.16</v>
      </c>
      <c r="H163" s="12" t="s">
        <v>196</v>
      </c>
    </row>
    <row r="164" spans="1:8">
      <c r="A164" s="12" t="s">
        <v>193</v>
      </c>
      <c r="B164" s="14">
        <v>44732</v>
      </c>
      <c r="C164" s="12" t="s">
        <v>13</v>
      </c>
      <c r="D164" s="12" t="s">
        <v>14</v>
      </c>
      <c r="E164" s="13">
        <v>8</v>
      </c>
      <c r="F164" s="13">
        <v>48071.14</v>
      </c>
      <c r="G164" s="13">
        <f t="shared" si="5"/>
        <v>384569.12</v>
      </c>
      <c r="H164" s="12" t="s">
        <v>197</v>
      </c>
    </row>
    <row r="165" spans="1:8">
      <c r="A165" s="12" t="s">
        <v>193</v>
      </c>
      <c r="B165" s="14">
        <v>44732</v>
      </c>
      <c r="C165" s="12" t="s">
        <v>13</v>
      </c>
      <c r="D165" s="12" t="s">
        <v>14</v>
      </c>
      <c r="E165" s="13">
        <v>1</v>
      </c>
      <c r="F165" s="13">
        <v>4212.5</v>
      </c>
      <c r="G165" s="13">
        <f t="shared" si="5"/>
        <v>4212.5</v>
      </c>
      <c r="H165" s="12" t="s">
        <v>198</v>
      </c>
    </row>
    <row r="166" spans="1:8">
      <c r="A166" s="12" t="s">
        <v>193</v>
      </c>
      <c r="B166" s="14">
        <v>44732</v>
      </c>
      <c r="C166" s="12" t="s">
        <v>13</v>
      </c>
      <c r="D166" s="12" t="s">
        <v>14</v>
      </c>
      <c r="E166" s="13">
        <v>1</v>
      </c>
      <c r="F166" s="13">
        <v>1068.18</v>
      </c>
      <c r="G166" s="13">
        <f t="shared" si="5"/>
        <v>1068.18</v>
      </c>
      <c r="H166" s="12" t="s">
        <v>199</v>
      </c>
    </row>
    <row r="167" spans="1:8">
      <c r="A167" s="12" t="s">
        <v>193</v>
      </c>
      <c r="B167" s="14">
        <v>44732</v>
      </c>
      <c r="C167" s="12" t="s">
        <v>13</v>
      </c>
      <c r="D167" s="12" t="s">
        <v>14</v>
      </c>
      <c r="E167" s="13">
        <v>2</v>
      </c>
      <c r="F167" s="13">
        <v>994.82</v>
      </c>
      <c r="G167" s="13">
        <f t="shared" si="5"/>
        <v>1989.64</v>
      </c>
      <c r="H167" s="12" t="s">
        <v>200</v>
      </c>
    </row>
    <row r="168" spans="1:8">
      <c r="A168" s="12" t="s">
        <v>193</v>
      </c>
      <c r="B168" s="14">
        <v>44732</v>
      </c>
      <c r="C168" s="12" t="s">
        <v>13</v>
      </c>
      <c r="D168" s="12" t="s">
        <v>14</v>
      </c>
      <c r="E168" s="13">
        <v>1</v>
      </c>
      <c r="F168" s="13">
        <v>1795.1</v>
      </c>
      <c r="G168" s="13">
        <f t="shared" si="5"/>
        <v>1795.1</v>
      </c>
      <c r="H168" s="12" t="s">
        <v>201</v>
      </c>
    </row>
    <row r="169" spans="1:8">
      <c r="A169" s="12" t="s">
        <v>193</v>
      </c>
      <c r="B169" s="14">
        <v>44732</v>
      </c>
      <c r="C169" s="12" t="s">
        <v>13</v>
      </c>
      <c r="D169" s="12" t="s">
        <v>14</v>
      </c>
      <c r="E169" s="13">
        <v>1</v>
      </c>
      <c r="F169" s="13">
        <v>2543.52</v>
      </c>
      <c r="G169" s="13">
        <f>F169*E169</f>
        <v>2543.52</v>
      </c>
      <c r="H169" s="12" t="s">
        <v>202</v>
      </c>
    </row>
    <row r="170" spans="1:8">
      <c r="A170" s="12" t="s">
        <v>193</v>
      </c>
      <c r="B170" s="14">
        <v>44732</v>
      </c>
      <c r="C170" s="12" t="s">
        <v>13</v>
      </c>
      <c r="D170" s="12" t="s">
        <v>14</v>
      </c>
      <c r="E170" s="13">
        <v>3</v>
      </c>
      <c r="F170" s="13">
        <v>247.08</v>
      </c>
      <c r="G170" s="13">
        <f>F170*E170</f>
        <v>741.24</v>
      </c>
      <c r="H170" s="12" t="s">
        <v>203</v>
      </c>
    </row>
    <row r="171" spans="1:8">
      <c r="A171" s="12" t="s">
        <v>193</v>
      </c>
      <c r="B171" s="14">
        <v>44732</v>
      </c>
      <c r="C171" s="12" t="s">
        <v>13</v>
      </c>
      <c r="D171" s="12" t="s">
        <v>14</v>
      </c>
      <c r="E171" s="13">
        <v>1</v>
      </c>
      <c r="F171" s="13">
        <v>8025.24</v>
      </c>
      <c r="G171" s="13">
        <f>F171*E171</f>
        <v>8025.24</v>
      </c>
      <c r="H171" s="12" t="s">
        <v>204</v>
      </c>
    </row>
    <row r="172" spans="1:8">
      <c r="A172" s="12" t="s">
        <v>193</v>
      </c>
      <c r="B172" s="14">
        <v>44732</v>
      </c>
      <c r="C172" s="12" t="s">
        <v>13</v>
      </c>
      <c r="D172" s="12" t="s">
        <v>14</v>
      </c>
      <c r="E172" s="13">
        <v>3</v>
      </c>
      <c r="F172" s="13">
        <v>17766.44</v>
      </c>
      <c r="G172" s="13">
        <f>F172*E172</f>
        <v>53299.32</v>
      </c>
      <c r="H172" s="12" t="s">
        <v>205</v>
      </c>
    </row>
    <row r="173" spans="1:8">
      <c r="A173" s="12" t="s">
        <v>193</v>
      </c>
      <c r="B173" s="14">
        <v>44732</v>
      </c>
      <c r="C173" s="12" t="s">
        <v>13</v>
      </c>
      <c r="D173" s="12" t="s">
        <v>14</v>
      </c>
      <c r="E173" s="13">
        <v>1</v>
      </c>
      <c r="F173" s="13">
        <v>10349.1</v>
      </c>
      <c r="G173" s="13">
        <f>F173*E173</f>
        <v>10349.1</v>
      </c>
      <c r="H173" s="12" t="s">
        <v>206</v>
      </c>
    </row>
    <row r="174" spans="1:8">
      <c r="A174" s="12" t="s">
        <v>193</v>
      </c>
      <c r="B174" s="14">
        <v>44732</v>
      </c>
      <c r="C174" s="12" t="s">
        <v>13</v>
      </c>
      <c r="D174" s="12" t="s">
        <v>14</v>
      </c>
      <c r="E174" s="13">
        <v>1</v>
      </c>
      <c r="F174" s="13">
        <v>5024.92</v>
      </c>
      <c r="G174" s="13">
        <f>F174*E174</f>
        <v>5024.92</v>
      </c>
      <c r="H174" s="12" t="s">
        <v>207</v>
      </c>
    </row>
    <row r="175" spans="1:8">
      <c r="A175" s="12" t="s">
        <v>193</v>
      </c>
      <c r="B175" s="14">
        <v>44732</v>
      </c>
      <c r="C175" s="12" t="s">
        <v>13</v>
      </c>
      <c r="D175" s="12" t="s">
        <v>14</v>
      </c>
      <c r="E175" s="13">
        <v>1</v>
      </c>
      <c r="F175" s="13">
        <v>32504.36</v>
      </c>
      <c r="G175" s="13">
        <f>F175*E175</f>
        <v>32504.36</v>
      </c>
      <c r="H175" s="12" t="s">
        <v>208</v>
      </c>
    </row>
    <row r="176" spans="1:8">
      <c r="A176" s="12" t="s">
        <v>193</v>
      </c>
      <c r="B176" s="14">
        <v>44732</v>
      </c>
      <c r="C176" s="12" t="s">
        <v>13</v>
      </c>
      <c r="D176" s="12" t="s">
        <v>14</v>
      </c>
      <c r="E176" s="13">
        <v>1</v>
      </c>
      <c r="F176" s="13">
        <v>33789.5</v>
      </c>
      <c r="G176" s="13">
        <f>F176*E176</f>
        <v>33789.5</v>
      </c>
      <c r="H176" s="12" t="s">
        <v>209</v>
      </c>
    </row>
    <row r="177" spans="1:8">
      <c r="A177" s="12" t="s">
        <v>210</v>
      </c>
      <c r="B177" s="14">
        <v>44732</v>
      </c>
      <c r="C177" s="12" t="s">
        <v>13</v>
      </c>
      <c r="D177" s="12" t="s">
        <v>14</v>
      </c>
      <c r="E177" s="13">
        <v>2</v>
      </c>
      <c r="F177" s="13">
        <v>3852.4</v>
      </c>
      <c r="G177" s="13">
        <f>F177*E177</f>
        <v>7704.8</v>
      </c>
      <c r="H177" s="12" t="s">
        <v>211</v>
      </c>
    </row>
    <row r="178" spans="1:8">
      <c r="A178" s="12" t="s">
        <v>210</v>
      </c>
      <c r="B178" s="14">
        <v>44732</v>
      </c>
      <c r="C178" s="12" t="s">
        <v>13</v>
      </c>
      <c r="D178" s="12" t="s">
        <v>14</v>
      </c>
      <c r="E178" s="13">
        <v>5</v>
      </c>
      <c r="F178" s="13">
        <v>3798.4</v>
      </c>
      <c r="G178" s="13">
        <f>F178*E178</f>
        <v>18992</v>
      </c>
      <c r="H178" s="12" t="s">
        <v>212</v>
      </c>
    </row>
    <row r="179" spans="1:8">
      <c r="A179" s="12" t="s">
        <v>210</v>
      </c>
      <c r="B179" s="14">
        <v>44732</v>
      </c>
      <c r="C179" s="12" t="s">
        <v>13</v>
      </c>
      <c r="D179" s="12" t="s">
        <v>14</v>
      </c>
      <c r="E179" s="13">
        <v>4</v>
      </c>
      <c r="F179" s="13">
        <v>3411.4</v>
      </c>
      <c r="G179" s="13">
        <f>F179*E179</f>
        <v>13645.6</v>
      </c>
      <c r="H179" s="12" t="s">
        <v>213</v>
      </c>
    </row>
    <row r="180" spans="1:8">
      <c r="A180" s="12" t="s">
        <v>210</v>
      </c>
      <c r="B180" s="14">
        <v>44732</v>
      </c>
      <c r="C180" s="12" t="s">
        <v>13</v>
      </c>
      <c r="D180" s="12" t="s">
        <v>14</v>
      </c>
      <c r="E180" s="13">
        <v>4</v>
      </c>
      <c r="F180" s="13">
        <v>3062.8</v>
      </c>
      <c r="G180" s="13">
        <f>F180*E180</f>
        <v>12251.2</v>
      </c>
      <c r="H180" s="12" t="s">
        <v>214</v>
      </c>
    </row>
    <row r="181" spans="1:8">
      <c r="A181" s="12" t="s">
        <v>210</v>
      </c>
      <c r="B181" s="14">
        <v>44732</v>
      </c>
      <c r="C181" s="12" t="s">
        <v>13</v>
      </c>
      <c r="D181" s="12" t="s">
        <v>14</v>
      </c>
      <c r="E181" s="13">
        <v>34</v>
      </c>
      <c r="F181" s="13">
        <v>3047.6</v>
      </c>
      <c r="G181" s="13">
        <f>F181*E181</f>
        <v>103618.4</v>
      </c>
      <c r="H181" s="12" t="s">
        <v>215</v>
      </c>
    </row>
    <row r="182" spans="1:8">
      <c r="A182" s="12" t="s">
        <v>216</v>
      </c>
      <c r="B182" s="14">
        <v>44734</v>
      </c>
      <c r="C182" s="12" t="s">
        <v>13</v>
      </c>
      <c r="D182" s="12" t="s">
        <v>14</v>
      </c>
      <c r="E182" s="13">
        <v>1</v>
      </c>
      <c r="F182" s="13">
        <v>1070.2</v>
      </c>
      <c r="G182" s="13">
        <f>F182*E182</f>
        <v>1070.2</v>
      </c>
      <c r="H182" s="12">
        <v>5908309746</v>
      </c>
    </row>
    <row r="183" spans="1:8">
      <c r="A183" s="12" t="s">
        <v>217</v>
      </c>
      <c r="B183" s="14">
        <v>44734</v>
      </c>
      <c r="C183" s="12" t="s">
        <v>13</v>
      </c>
      <c r="D183" s="12" t="s">
        <v>14</v>
      </c>
      <c r="E183" s="13">
        <v>1</v>
      </c>
      <c r="F183" s="13">
        <v>1549.2</v>
      </c>
      <c r="G183" s="13">
        <f>F183*E183</f>
        <v>1549.2</v>
      </c>
      <c r="H183" s="12" t="s">
        <v>218</v>
      </c>
    </row>
    <row r="184" spans="6:7">
      <c r="F184" s="2" t="s">
        <v>219</v>
      </c>
      <c r="G184" s="2">
        <f>SUM(G7:G183)</f>
        <v>4421169.59</v>
      </c>
    </row>
    <row r="185" spans="6:8">
      <c r="F185" s="7" t="s">
        <v>220</v>
      </c>
      <c r="G185" s="7"/>
      <c r="H185" s="7"/>
    </row>
    <row r="186" spans="6:8">
      <c r="F186" s="7"/>
      <c r="G186" s="7"/>
      <c r="H186" s="7"/>
    </row>
    <row r="187" spans="6:8">
      <c r="F187" s="7"/>
      <c r="G187" s="7"/>
      <c r="H187" s="7"/>
    </row>
    <row r="188" spans="6:8">
      <c r="F188" s="8">
        <v>44735</v>
      </c>
      <c r="G188" s="7"/>
      <c r="H188" s="7"/>
    </row>
    <row r="189" spans="6:8">
      <c r="F189" s="7"/>
      <c r="G189" s="7"/>
      <c r="H189" s="7"/>
    </row>
  </sheetData>
  <mergeCells count="2">
    <mergeCell ref="F185:H187"/>
    <mergeCell ref="F188:H18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6" workbookViewId="0">
      <selection activeCell="C37" sqref="C37"/>
    </sheetView>
  </sheetViews>
  <sheetFormatPr defaultColWidth="9" defaultRowHeight="13.5" outlineLevelCol="7"/>
  <cols>
    <col min="1" max="1" width="14" style="1" customWidth="1"/>
    <col min="2" max="2" width="14" style="2" customWidth="1"/>
    <col min="3" max="3" width="27" style="1" customWidth="1"/>
    <col min="4" max="4" width="9" style="1"/>
    <col min="5" max="5" width="9" style="2"/>
    <col min="6" max="7" width="9.375" style="2"/>
    <col min="8" max="8" width="20.25" style="1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4</v>
      </c>
      <c r="B6" s="5" t="s">
        <v>5</v>
      </c>
      <c r="C6" s="4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4" t="s">
        <v>11</v>
      </c>
    </row>
    <row r="7" spans="1:8">
      <c r="A7" s="4" t="s">
        <v>221</v>
      </c>
      <c r="B7" s="6">
        <v>44712</v>
      </c>
      <c r="C7" s="4" t="s">
        <v>222</v>
      </c>
      <c r="D7" s="4" t="s">
        <v>223</v>
      </c>
      <c r="E7" s="5">
        <v>20</v>
      </c>
      <c r="F7" s="5">
        <v>37</v>
      </c>
      <c r="G7" s="5">
        <v>740</v>
      </c>
      <c r="H7" s="4"/>
    </row>
    <row r="8" spans="1:8">
      <c r="A8" s="4" t="s">
        <v>221</v>
      </c>
      <c r="B8" s="6">
        <v>44712</v>
      </c>
      <c r="C8" s="4" t="s">
        <v>224</v>
      </c>
      <c r="D8" s="4" t="s">
        <v>225</v>
      </c>
      <c r="E8" s="5">
        <v>12</v>
      </c>
      <c r="F8" s="5">
        <v>3.5</v>
      </c>
      <c r="G8" s="5">
        <v>42</v>
      </c>
      <c r="H8" s="4"/>
    </row>
    <row r="9" spans="1:8">
      <c r="A9" s="4" t="s">
        <v>221</v>
      </c>
      <c r="B9" s="6">
        <v>44712</v>
      </c>
      <c r="C9" s="4" t="s">
        <v>226</v>
      </c>
      <c r="D9" s="4" t="s">
        <v>223</v>
      </c>
      <c r="E9" s="5">
        <v>19</v>
      </c>
      <c r="F9" s="5">
        <v>2</v>
      </c>
      <c r="G9" s="5">
        <v>38</v>
      </c>
      <c r="H9" s="4"/>
    </row>
    <row r="10" spans="1:8">
      <c r="A10" s="4" t="s">
        <v>221</v>
      </c>
      <c r="B10" s="6">
        <v>44712</v>
      </c>
      <c r="C10" s="4" t="s">
        <v>227</v>
      </c>
      <c r="D10" s="4" t="s">
        <v>228</v>
      </c>
      <c r="E10" s="5">
        <v>2</v>
      </c>
      <c r="F10" s="5">
        <v>7</v>
      </c>
      <c r="G10" s="5">
        <v>14</v>
      </c>
      <c r="H10" s="4"/>
    </row>
    <row r="11" spans="1:8">
      <c r="A11" s="4" t="s">
        <v>229</v>
      </c>
      <c r="B11" s="6">
        <v>44713</v>
      </c>
      <c r="C11" s="4" t="s">
        <v>230</v>
      </c>
      <c r="D11" s="4" t="s">
        <v>231</v>
      </c>
      <c r="E11" s="5">
        <v>3</v>
      </c>
      <c r="F11" s="5">
        <v>12</v>
      </c>
      <c r="G11" s="5">
        <v>36</v>
      </c>
      <c r="H11" s="4"/>
    </row>
    <row r="12" spans="1:8">
      <c r="A12" s="4" t="s">
        <v>229</v>
      </c>
      <c r="B12" s="6">
        <v>44713</v>
      </c>
      <c r="C12" s="4" t="s">
        <v>232</v>
      </c>
      <c r="D12" s="4" t="s">
        <v>231</v>
      </c>
      <c r="E12" s="5">
        <v>1</v>
      </c>
      <c r="F12" s="5">
        <v>6</v>
      </c>
      <c r="G12" s="5">
        <v>6</v>
      </c>
      <c r="H12" s="4"/>
    </row>
    <row r="13" spans="1:8">
      <c r="A13" s="4" t="s">
        <v>229</v>
      </c>
      <c r="B13" s="6">
        <v>44713</v>
      </c>
      <c r="C13" s="4" t="s">
        <v>233</v>
      </c>
      <c r="D13" s="4" t="s">
        <v>231</v>
      </c>
      <c r="E13" s="5">
        <v>1</v>
      </c>
      <c r="F13" s="5">
        <v>13</v>
      </c>
      <c r="G13" s="5">
        <v>13</v>
      </c>
      <c r="H13" s="4"/>
    </row>
    <row r="14" spans="1:8">
      <c r="A14" s="4" t="s">
        <v>229</v>
      </c>
      <c r="B14" s="6">
        <v>44713</v>
      </c>
      <c r="C14" s="4" t="s">
        <v>234</v>
      </c>
      <c r="D14" s="4" t="s">
        <v>235</v>
      </c>
      <c r="E14" s="5">
        <v>1</v>
      </c>
      <c r="F14" s="5">
        <v>6</v>
      </c>
      <c r="G14" s="5">
        <v>6</v>
      </c>
      <c r="H14" s="4"/>
    </row>
    <row r="15" spans="1:8">
      <c r="A15" s="4" t="s">
        <v>229</v>
      </c>
      <c r="B15" s="6">
        <v>44713</v>
      </c>
      <c r="C15" s="4" t="s">
        <v>236</v>
      </c>
      <c r="D15" s="4" t="s">
        <v>237</v>
      </c>
      <c r="E15" s="5">
        <v>1</v>
      </c>
      <c r="F15" s="5">
        <v>80</v>
      </c>
      <c r="G15" s="5">
        <v>80</v>
      </c>
      <c r="H15" s="4"/>
    </row>
    <row r="16" spans="1:8">
      <c r="A16" s="4" t="s">
        <v>238</v>
      </c>
      <c r="B16" s="6">
        <v>44721</v>
      </c>
      <c r="C16" s="4" t="s">
        <v>239</v>
      </c>
      <c r="D16" s="4" t="s">
        <v>240</v>
      </c>
      <c r="E16" s="5">
        <v>1</v>
      </c>
      <c r="F16" s="5">
        <v>453</v>
      </c>
      <c r="G16" s="5">
        <v>453</v>
      </c>
      <c r="H16" s="4" t="s">
        <v>225</v>
      </c>
    </row>
    <row r="17" spans="1:8">
      <c r="A17" s="4" t="s">
        <v>238</v>
      </c>
      <c r="B17" s="6">
        <v>44721</v>
      </c>
      <c r="C17" s="4" t="s">
        <v>241</v>
      </c>
      <c r="D17" s="4" t="s">
        <v>231</v>
      </c>
      <c r="E17" s="5">
        <v>1</v>
      </c>
      <c r="F17" s="5">
        <v>1.1</v>
      </c>
      <c r="G17" s="5">
        <v>1.1</v>
      </c>
      <c r="H17" s="4"/>
    </row>
    <row r="18" spans="1:8">
      <c r="A18" s="4" t="s">
        <v>238</v>
      </c>
      <c r="B18" s="6">
        <v>44721</v>
      </c>
      <c r="C18" s="4" t="s">
        <v>242</v>
      </c>
      <c r="D18" s="4" t="s">
        <v>231</v>
      </c>
      <c r="E18" s="5">
        <v>1</v>
      </c>
      <c r="F18" s="5">
        <v>5</v>
      </c>
      <c r="G18" s="5">
        <v>5</v>
      </c>
      <c r="H18" s="4"/>
    </row>
    <row r="19" spans="1:8">
      <c r="A19" s="4" t="s">
        <v>238</v>
      </c>
      <c r="B19" s="6">
        <v>44721</v>
      </c>
      <c r="C19" s="4" t="s">
        <v>243</v>
      </c>
      <c r="D19" s="4" t="s">
        <v>235</v>
      </c>
      <c r="E19" s="5">
        <v>2</v>
      </c>
      <c r="F19" s="5">
        <v>7</v>
      </c>
      <c r="G19" s="5">
        <v>14</v>
      </c>
      <c r="H19" s="4"/>
    </row>
    <row r="20" spans="1:8">
      <c r="A20" s="4" t="s">
        <v>238</v>
      </c>
      <c r="B20" s="6">
        <v>44721</v>
      </c>
      <c r="C20" s="4" t="s">
        <v>244</v>
      </c>
      <c r="D20" s="4" t="s">
        <v>235</v>
      </c>
      <c r="E20" s="5">
        <v>1</v>
      </c>
      <c r="F20" s="5">
        <v>6</v>
      </c>
      <c r="G20" s="5">
        <v>6</v>
      </c>
      <c r="H20" s="4"/>
    </row>
    <row r="21" spans="1:8">
      <c r="A21" s="4" t="s">
        <v>238</v>
      </c>
      <c r="B21" s="6">
        <v>44721</v>
      </c>
      <c r="C21" s="4" t="s">
        <v>245</v>
      </c>
      <c r="D21" s="4" t="s">
        <v>231</v>
      </c>
      <c r="E21" s="5">
        <v>1</v>
      </c>
      <c r="F21" s="5">
        <v>10</v>
      </c>
      <c r="G21" s="5">
        <v>10</v>
      </c>
      <c r="H21" s="4"/>
    </row>
    <row r="22" spans="1:8">
      <c r="A22" s="4" t="s">
        <v>238</v>
      </c>
      <c r="B22" s="6">
        <v>44721</v>
      </c>
      <c r="C22" s="4" t="s">
        <v>246</v>
      </c>
      <c r="D22" s="4" t="s">
        <v>237</v>
      </c>
      <c r="E22" s="5">
        <v>1</v>
      </c>
      <c r="F22" s="5">
        <v>12</v>
      </c>
      <c r="G22" s="5">
        <v>12</v>
      </c>
      <c r="H22" s="4"/>
    </row>
    <row r="23" spans="1:8">
      <c r="A23" s="4" t="s">
        <v>247</v>
      </c>
      <c r="B23" s="6">
        <v>44729</v>
      </c>
      <c r="C23" s="4" t="s">
        <v>241</v>
      </c>
      <c r="D23" s="4" t="s">
        <v>231</v>
      </c>
      <c r="E23" s="5">
        <v>10</v>
      </c>
      <c r="F23" s="5">
        <v>1.1</v>
      </c>
      <c r="G23" s="5">
        <v>11</v>
      </c>
      <c r="H23" s="4"/>
    </row>
    <row r="24" spans="1:8">
      <c r="A24" s="4" t="s">
        <v>247</v>
      </c>
      <c r="B24" s="6">
        <v>44729</v>
      </c>
      <c r="C24" s="4" t="s">
        <v>248</v>
      </c>
      <c r="D24" s="4" t="s">
        <v>231</v>
      </c>
      <c r="E24" s="5">
        <v>10</v>
      </c>
      <c r="F24" s="5">
        <v>8</v>
      </c>
      <c r="G24" s="5">
        <v>80</v>
      </c>
      <c r="H24" s="4"/>
    </row>
    <row r="25" spans="1:8">
      <c r="A25" s="4" t="s">
        <v>249</v>
      </c>
      <c r="B25" s="6">
        <v>44734</v>
      </c>
      <c r="C25" s="4" t="s">
        <v>250</v>
      </c>
      <c r="D25" s="4" t="s">
        <v>231</v>
      </c>
      <c r="E25" s="5">
        <v>120</v>
      </c>
      <c r="F25" s="5">
        <v>3.5</v>
      </c>
      <c r="G25" s="5">
        <v>420</v>
      </c>
      <c r="H25" s="4"/>
    </row>
    <row r="26" spans="1:8">
      <c r="A26" s="4" t="s">
        <v>249</v>
      </c>
      <c r="B26" s="6">
        <v>44734</v>
      </c>
      <c r="C26" s="4" t="s">
        <v>241</v>
      </c>
      <c r="D26" s="4" t="s">
        <v>231</v>
      </c>
      <c r="E26" s="5">
        <v>1</v>
      </c>
      <c r="F26" s="5">
        <v>1.1</v>
      </c>
      <c r="G26" s="5">
        <v>1.1</v>
      </c>
      <c r="H26" s="4"/>
    </row>
    <row r="27" spans="1:8">
      <c r="A27" s="4" t="s">
        <v>249</v>
      </c>
      <c r="B27" s="6">
        <v>44734</v>
      </c>
      <c r="C27" s="4" t="s">
        <v>251</v>
      </c>
      <c r="D27" s="4" t="s">
        <v>252</v>
      </c>
      <c r="E27" s="5">
        <v>10</v>
      </c>
      <c r="F27" s="5">
        <v>178</v>
      </c>
      <c r="G27" s="5">
        <v>1780</v>
      </c>
      <c r="H27" s="4"/>
    </row>
    <row r="28" spans="1:8">
      <c r="A28" s="4" t="s">
        <v>249</v>
      </c>
      <c r="B28" s="6">
        <v>44734</v>
      </c>
      <c r="C28" s="4" t="s">
        <v>253</v>
      </c>
      <c r="D28" s="4" t="s">
        <v>231</v>
      </c>
      <c r="E28" s="5">
        <v>1</v>
      </c>
      <c r="F28" s="5">
        <v>9</v>
      </c>
      <c r="G28" s="5">
        <v>9</v>
      </c>
      <c r="H28" s="4"/>
    </row>
    <row r="29" spans="1:8">
      <c r="A29" s="4" t="s">
        <v>249</v>
      </c>
      <c r="B29" s="6">
        <v>44734</v>
      </c>
      <c r="C29" s="4" t="s">
        <v>254</v>
      </c>
      <c r="D29" s="4" t="s">
        <v>14</v>
      </c>
      <c r="E29" s="5">
        <v>1</v>
      </c>
      <c r="F29" s="5">
        <v>375</v>
      </c>
      <c r="G29" s="5">
        <v>375</v>
      </c>
      <c r="H29" s="4"/>
    </row>
    <row r="30" spans="1:8">
      <c r="A30" s="4" t="s">
        <v>249</v>
      </c>
      <c r="B30" s="6">
        <v>44734</v>
      </c>
      <c r="C30" s="4" t="s">
        <v>255</v>
      </c>
      <c r="D30" s="4" t="s">
        <v>256</v>
      </c>
      <c r="E30" s="5">
        <v>31</v>
      </c>
      <c r="F30" s="5">
        <v>51.5</v>
      </c>
      <c r="G30" s="5">
        <v>1596.5</v>
      </c>
      <c r="H30" s="4"/>
    </row>
    <row r="31" spans="6:7">
      <c r="F31" s="2" t="s">
        <v>219</v>
      </c>
      <c r="G31" s="2">
        <f>SUM(G7:G30)</f>
        <v>5748.7</v>
      </c>
    </row>
    <row r="32" spans="6:8">
      <c r="F32" s="7" t="s">
        <v>220</v>
      </c>
      <c r="G32" s="7"/>
      <c r="H32" s="7"/>
    </row>
    <row r="33" spans="6:8">
      <c r="F33" s="7"/>
      <c r="G33" s="7"/>
      <c r="H33" s="7"/>
    </row>
    <row r="34" spans="6:8">
      <c r="F34" s="7"/>
      <c r="G34" s="7"/>
      <c r="H34" s="7"/>
    </row>
    <row r="35" spans="6:8">
      <c r="F35" s="8">
        <v>44735</v>
      </c>
      <c r="G35" s="7"/>
      <c r="H35" s="7"/>
    </row>
    <row r="36" spans="6:8">
      <c r="F36" s="7"/>
      <c r="G36" s="7"/>
      <c r="H36" s="7"/>
    </row>
  </sheetData>
  <mergeCells count="2">
    <mergeCell ref="F32:H34"/>
    <mergeCell ref="F35:H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电箱</vt:lpstr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金宇泰电器电缆有限公司</cp:lastModifiedBy>
  <dcterms:created xsi:type="dcterms:W3CDTF">2022-06-23T01:21:00Z</dcterms:created>
  <dcterms:modified xsi:type="dcterms:W3CDTF">2022-06-27T05:10:28Z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595E8749E90B4E829795D020859DB76E</vt:lpwstr>
  </property>
  <property fmtid="{D5CDD505-2E9C-101B-9397-08002B2CF9AE}" pid="3" name="KSOProductBuildVer">
    <vt:lpwstr>2052-11.1.0.11753</vt:lpwstr>
  </property>
</Properties>
</file>