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3"/>
  </bookViews>
  <sheets>
    <sheet name="福达通7月OK" sheetId="1" state="hidden" r:id="rId1"/>
    <sheet name="屹林达7月OK" sheetId="2" state="hidden" r:id="rId2"/>
    <sheet name="飞英达8月" sheetId="3" r:id="rId3"/>
    <sheet name="屹林达8月" sheetId="5" r:id="rId4"/>
    <sheet name="Sheet2" sheetId="4" r:id="rId5"/>
  </sheets>
  <definedNames>
    <definedName name="_xlnm._FilterDatabase" localSheetId="0" hidden="1">福达通7月OK!$A$2:$F$23</definedName>
  </definedNames>
  <calcPr calcId="144525"/>
</workbook>
</file>

<file path=xl/sharedStrings.xml><?xml version="1.0" encoding="utf-8"?>
<sst xmlns="http://schemas.openxmlformats.org/spreadsheetml/2006/main" count="89" uniqueCount="56">
  <si>
    <t>公司名称</t>
  </si>
  <si>
    <t>姓名</t>
  </si>
  <si>
    <t>身份证号</t>
  </si>
  <si>
    <t>手机号</t>
  </si>
  <si>
    <t>银行卡号</t>
  </si>
  <si>
    <t>开户银行</t>
  </si>
  <si>
    <t>实发金额</t>
  </si>
  <si>
    <t>总费率</t>
  </si>
  <si>
    <t>备注</t>
  </si>
  <si>
    <t>王征阳</t>
  </si>
  <si>
    <t>430526197712213016</t>
  </si>
  <si>
    <t xml:space="preserve">13883658481  </t>
  </si>
  <si>
    <t>6216 6132 0001 0482 991</t>
  </si>
  <si>
    <t>中国银行</t>
  </si>
  <si>
    <t>李智斌</t>
  </si>
  <si>
    <t>441621199111192229</t>
  </si>
  <si>
    <t>15119234292</t>
  </si>
  <si>
    <t>621225 4000003017819</t>
  </si>
  <si>
    <t>工商银行深圳华为支行营业室</t>
  </si>
  <si>
    <t>实发合计</t>
  </si>
  <si>
    <t>对公到账</t>
  </si>
  <si>
    <t>范富雷</t>
  </si>
  <si>
    <t>421102198801101615</t>
  </si>
  <si>
    <t>13539228707</t>
  </si>
  <si>
    <t>6228 4811 3978 9621 971</t>
  </si>
  <si>
    <t>惠州市大亚湾支行</t>
  </si>
  <si>
    <t>刘威</t>
  </si>
  <si>
    <t>441624199807045216</t>
  </si>
  <si>
    <t>18318583634</t>
  </si>
  <si>
    <t>6228 4801 2872 7180 175</t>
  </si>
  <si>
    <t>农行深圳龙岗支行</t>
  </si>
  <si>
    <t>邱创奇</t>
  </si>
  <si>
    <t>43062619790815157X</t>
  </si>
  <si>
    <t>6217 8670 0000 7933 654</t>
  </si>
  <si>
    <t>中国银行中山市西区支行</t>
  </si>
  <si>
    <t>左立峰</t>
  </si>
  <si>
    <t>430124198110071727</t>
  </si>
  <si>
    <t>13807484334</t>
  </si>
  <si>
    <t>6225887318099161</t>
  </si>
  <si>
    <t>招商银行晓园支行</t>
  </si>
  <si>
    <t>杨秀娟</t>
  </si>
  <si>
    <t>510230198205020327</t>
  </si>
  <si>
    <t>13996224044</t>
  </si>
  <si>
    <t>6226090232472049</t>
  </si>
  <si>
    <t>招商银行重庆分行营业部</t>
  </si>
  <si>
    <t>陈泽章</t>
  </si>
  <si>
    <t>430181199310236073</t>
  </si>
  <si>
    <t>15874010230</t>
  </si>
  <si>
    <t>6217002920126175299</t>
  </si>
  <si>
    <t>中国建设银行长沙东风路支行</t>
  </si>
  <si>
    <t>已发放</t>
  </si>
  <si>
    <t>张祎</t>
  </si>
  <si>
    <t>362423199508152015</t>
  </si>
  <si>
    <t>15070681707</t>
  </si>
  <si>
    <t>6217002110000827328</t>
  </si>
  <si>
    <t>建设银行峡江支行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</si>
</sst>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rgb="FFFF0000"/>
      <name val="微软雅黑"/>
      <charset val="134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28" sqref="B28"/>
    </sheetView>
  </sheetViews>
  <sheetFormatPr defaultColWidth="9" defaultRowHeight="21" customHeight="1"/>
  <cols>
    <col min="1" max="1" width="12.625" style="1" customWidth="1"/>
    <col min="2" max="3" width="27.25" style="1" customWidth="1"/>
    <col min="4" max="5" width="38.625" style="3" customWidth="1"/>
    <col min="6" max="6" width="18.5" style="4" customWidth="1"/>
    <col min="7" max="8" width="11.75" style="1"/>
    <col min="9" max="16384" width="9" style="1"/>
  </cols>
  <sheetData>
    <row r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2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customHeight="1" spans="1:10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59800</v>
      </c>
      <c r="G3" s="13">
        <v>0.065</v>
      </c>
      <c r="H3" s="14"/>
      <c r="I3" s="24"/>
      <c r="J3" s="24"/>
    </row>
    <row r="4" customHeight="1" spans="1:10">
      <c r="A4" s="11" t="s">
        <v>14</v>
      </c>
      <c r="B4" s="11" t="s">
        <v>15</v>
      </c>
      <c r="C4" s="11" t="s">
        <v>16</v>
      </c>
      <c r="D4" s="11" t="s">
        <v>17</v>
      </c>
      <c r="E4" s="11" t="s">
        <v>18</v>
      </c>
      <c r="F4" s="12">
        <v>48680</v>
      </c>
      <c r="G4" s="17"/>
      <c r="H4" s="18"/>
      <c r="I4" s="24"/>
      <c r="J4" s="24"/>
    </row>
    <row r="5" customHeight="1" spans="1:10">
      <c r="A5" s="15"/>
      <c r="B5" s="15"/>
      <c r="C5" s="15"/>
      <c r="D5" s="15"/>
      <c r="E5" s="15"/>
      <c r="F5" s="16"/>
      <c r="G5" s="17"/>
      <c r="H5" s="18"/>
      <c r="I5" s="24"/>
      <c r="J5" s="24"/>
    </row>
    <row r="6" customHeight="1" spans="1:10">
      <c r="A6" s="15"/>
      <c r="B6" s="15"/>
      <c r="C6" s="15"/>
      <c r="D6" s="15"/>
      <c r="E6" s="15"/>
      <c r="F6" s="16"/>
      <c r="G6" s="17"/>
      <c r="H6" s="18"/>
      <c r="I6" s="24"/>
      <c r="J6" s="24"/>
    </row>
    <row r="7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customHeight="1" spans="1:10">
      <c r="A23" s="15"/>
      <c r="B23" s="15"/>
      <c r="C23" s="15"/>
      <c r="D23" s="15"/>
      <c r="E23" s="15"/>
      <c r="F23" s="16"/>
      <c r="G23" s="17"/>
      <c r="H23" s="18"/>
      <c r="I23" s="24"/>
      <c r="J23" s="24"/>
    </row>
    <row r="24" customHeight="1" spans="1:10">
      <c r="A24" s="19"/>
      <c r="B24" s="19"/>
      <c r="C24" s="19"/>
      <c r="D24" s="20" t="s">
        <v>19</v>
      </c>
      <c r="E24" s="20"/>
      <c r="F24" s="21">
        <f>SUM(F3:F23)</f>
        <v>108480</v>
      </c>
      <c r="G24" s="22"/>
      <c r="H24" s="23"/>
      <c r="I24" s="24"/>
      <c r="J24" s="24"/>
    </row>
    <row r="25" customHeight="1" spans="1:10">
      <c r="A25" s="19"/>
      <c r="B25" s="19"/>
      <c r="C25" s="19"/>
      <c r="D25" s="20" t="s">
        <v>20</v>
      </c>
      <c r="E25" s="20"/>
      <c r="F25" s="21">
        <f>F24*G3+F24</f>
        <v>115531.2</v>
      </c>
      <c r="G25" s="21"/>
      <c r="H25" s="21"/>
      <c r="I25" s="24"/>
      <c r="J25" s="24"/>
    </row>
  </sheetData>
  <mergeCells count="28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F25:H25"/>
    <mergeCell ref="I25:J25"/>
    <mergeCell ref="G3:H24"/>
  </mergeCells>
  <pageMargins left="0.393055555555556" right="0" top="1.18055555555556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C13" sqref="C13"/>
    </sheetView>
  </sheetViews>
  <sheetFormatPr defaultColWidth="9" defaultRowHeight="21" customHeight="1"/>
  <cols>
    <col min="1" max="1" width="12.625" style="1" customWidth="1"/>
    <col min="2" max="3" width="27.25" style="1" customWidth="1"/>
    <col min="4" max="5" width="38.625" style="3" customWidth="1"/>
    <col min="6" max="6" width="18.5" style="4" customWidth="1"/>
    <col min="7" max="7" width="12.125" style="1" customWidth="1"/>
    <col min="8" max="8" width="9.375" style="1" customWidth="1"/>
    <col min="9" max="16384" width="9" style="1"/>
  </cols>
  <sheetData>
    <row r="1" s="1" customFormat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2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s="1" customFormat="1" customHeight="1" spans="1:10">
      <c r="A3" s="11" t="s">
        <v>21</v>
      </c>
      <c r="B3" s="11" t="s">
        <v>22</v>
      </c>
      <c r="C3" s="11" t="s">
        <v>23</v>
      </c>
      <c r="D3" s="11" t="s">
        <v>24</v>
      </c>
      <c r="E3" s="11" t="s">
        <v>25</v>
      </c>
      <c r="F3" s="12">
        <v>36603.07</v>
      </c>
      <c r="G3" s="13">
        <v>0.065</v>
      </c>
      <c r="H3" s="14"/>
      <c r="I3" s="24"/>
      <c r="J3" s="24"/>
    </row>
    <row r="4" s="1" customFormat="1" customHeight="1" spans="1:10">
      <c r="A4" s="15" t="s">
        <v>26</v>
      </c>
      <c r="B4" s="15" t="s">
        <v>27</v>
      </c>
      <c r="C4" s="15" t="s">
        <v>28</v>
      </c>
      <c r="D4" s="15" t="s">
        <v>29</v>
      </c>
      <c r="E4" s="15" t="s">
        <v>30</v>
      </c>
      <c r="F4" s="16">
        <v>46740</v>
      </c>
      <c r="G4" s="17"/>
      <c r="H4" s="18"/>
      <c r="I4" s="24"/>
      <c r="J4" s="24"/>
    </row>
    <row r="5" s="1" customFormat="1" customHeight="1" spans="1:10">
      <c r="A5" s="11" t="s">
        <v>31</v>
      </c>
      <c r="B5" s="11" t="s">
        <v>32</v>
      </c>
      <c r="C5" s="11">
        <v>13560665088</v>
      </c>
      <c r="D5" s="11" t="s">
        <v>33</v>
      </c>
      <c r="E5" s="11" t="s">
        <v>34</v>
      </c>
      <c r="F5" s="16">
        <v>68800</v>
      </c>
      <c r="G5" s="17"/>
      <c r="H5" s="18"/>
      <c r="I5" s="24"/>
      <c r="J5" s="24"/>
    </row>
    <row r="6" s="1" customFormat="1" customHeight="1" spans="1:10">
      <c r="A6" s="11" t="s">
        <v>35</v>
      </c>
      <c r="B6" s="11" t="s">
        <v>36</v>
      </c>
      <c r="C6" s="11" t="s">
        <v>37</v>
      </c>
      <c r="D6" s="11" t="s">
        <v>38</v>
      </c>
      <c r="E6" s="11" t="s">
        <v>39</v>
      </c>
      <c r="F6" s="16">
        <v>68800</v>
      </c>
      <c r="G6" s="17"/>
      <c r="H6" s="18"/>
      <c r="I6" s="24"/>
      <c r="J6" s="24"/>
    </row>
    <row r="7" s="1" customFormat="1" customHeight="1" spans="1:10">
      <c r="A7" s="15" t="s">
        <v>40</v>
      </c>
      <c r="B7" s="15" t="s">
        <v>41</v>
      </c>
      <c r="C7" s="15" t="s">
        <v>42</v>
      </c>
      <c r="D7" s="15" t="s">
        <v>43</v>
      </c>
      <c r="E7" s="15" t="s">
        <v>44</v>
      </c>
      <c r="F7" s="16">
        <v>66500</v>
      </c>
      <c r="G7" s="17"/>
      <c r="H7" s="18"/>
      <c r="I7" s="24"/>
      <c r="J7" s="24"/>
    </row>
    <row r="8" s="1" customFormat="1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s="1" customFormat="1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s="1" customFormat="1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s="1" customFormat="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s="1" customFormat="1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s="1" customFormat="1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s="1" customFormat="1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s="1" customFormat="1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s="1" customFormat="1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s="1" customFormat="1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s="1" customFormat="1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s="1" customFormat="1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s="1" customFormat="1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s="1" customFormat="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s="1" customFormat="1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s="1" customFormat="1" customHeight="1" spans="1:10">
      <c r="A23" s="19"/>
      <c r="B23" s="19"/>
      <c r="C23" s="19"/>
      <c r="D23" s="20" t="s">
        <v>19</v>
      </c>
      <c r="E23" s="20"/>
      <c r="F23" s="21">
        <f>SUM(F3:F22)</f>
        <v>287443.07</v>
      </c>
      <c r="G23" s="22"/>
      <c r="H23" s="23"/>
      <c r="I23" s="24"/>
      <c r="J23" s="24"/>
    </row>
    <row r="24" s="1" customFormat="1" customHeight="1" spans="1:10">
      <c r="A24" s="19"/>
      <c r="B24" s="19"/>
      <c r="C24" s="19"/>
      <c r="D24" s="20" t="s">
        <v>20</v>
      </c>
      <c r="E24" s="20"/>
      <c r="F24" s="21">
        <f>F23*G3+F23</f>
        <v>306126.86955</v>
      </c>
      <c r="G24" s="21"/>
      <c r="H24" s="21"/>
      <c r="I24" s="24"/>
      <c r="J24" s="24"/>
    </row>
  </sheetData>
  <mergeCells count="27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F24:H24"/>
    <mergeCell ref="I24:J24"/>
    <mergeCell ref="G3:H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11" sqref="D11"/>
    </sheetView>
  </sheetViews>
  <sheetFormatPr defaultColWidth="9" defaultRowHeight="21" customHeight="1"/>
  <cols>
    <col min="1" max="1" width="12.625" style="1" customWidth="1"/>
    <col min="2" max="3" width="27.25" style="1" customWidth="1"/>
    <col min="4" max="5" width="38.625" style="3" customWidth="1"/>
    <col min="6" max="6" width="18.5" style="4" customWidth="1"/>
    <col min="7" max="8" width="11.75" style="1"/>
    <col min="9" max="16384" width="9" style="1"/>
  </cols>
  <sheetData>
    <row r="1" s="1" customFormat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2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s="1" customFormat="1" customHeight="1" spans="1:10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2">
        <v>24500</v>
      </c>
      <c r="G3" s="13">
        <v>0.065</v>
      </c>
      <c r="H3" s="14"/>
      <c r="I3" s="24" t="s">
        <v>50</v>
      </c>
      <c r="J3" s="24"/>
    </row>
    <row r="4" s="1" customFormat="1" customHeight="1" spans="1:10">
      <c r="A4" s="15"/>
      <c r="B4" s="15"/>
      <c r="C4" s="15"/>
      <c r="D4" s="15"/>
      <c r="E4" s="15"/>
      <c r="F4" s="16"/>
      <c r="G4" s="17"/>
      <c r="H4" s="18"/>
      <c r="I4" s="24"/>
      <c r="J4" s="24"/>
    </row>
    <row r="5" s="1" customFormat="1" customHeight="1" spans="1:10">
      <c r="A5" s="15"/>
      <c r="B5" s="15"/>
      <c r="C5" s="15"/>
      <c r="D5" s="15"/>
      <c r="E5" s="15"/>
      <c r="F5" s="16"/>
      <c r="G5" s="17"/>
      <c r="H5" s="18"/>
      <c r="I5" s="24"/>
      <c r="J5" s="24"/>
    </row>
    <row r="6" s="1" customFormat="1" customHeight="1" spans="1:10">
      <c r="A6" s="15"/>
      <c r="B6" s="15"/>
      <c r="C6" s="15"/>
      <c r="D6" s="15"/>
      <c r="E6" s="15"/>
      <c r="F6" s="16"/>
      <c r="G6" s="17"/>
      <c r="H6" s="18"/>
      <c r="I6" s="24"/>
      <c r="J6" s="24"/>
    </row>
    <row r="7" s="1" customFormat="1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s="1" customFormat="1" ht="18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s="1" customFormat="1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s="1" customFormat="1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s="1" customFormat="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s="1" customFormat="1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s="1" customFormat="1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s="1" customFormat="1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s="1" customFormat="1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s="1" customFormat="1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s="1" customFormat="1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s="1" customFormat="1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s="1" customFormat="1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s="1" customFormat="1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s="1" customFormat="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s="1" customFormat="1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s="1" customFormat="1" customHeight="1" spans="1:10">
      <c r="A23" s="15"/>
      <c r="B23" s="15"/>
      <c r="C23" s="15"/>
      <c r="D23" s="15"/>
      <c r="E23" s="15"/>
      <c r="F23" s="16"/>
      <c r="G23" s="17"/>
      <c r="H23" s="18"/>
      <c r="I23" s="24"/>
      <c r="J23" s="24"/>
    </row>
    <row r="24" s="1" customFormat="1" customHeight="1" spans="1:10">
      <c r="A24" s="19"/>
      <c r="B24" s="19"/>
      <c r="C24" s="19"/>
      <c r="D24" s="20" t="s">
        <v>19</v>
      </c>
      <c r="E24" s="20"/>
      <c r="F24" s="21">
        <f>SUM(F3:F23)</f>
        <v>24500</v>
      </c>
      <c r="G24" s="22"/>
      <c r="H24" s="23"/>
      <c r="I24" s="24"/>
      <c r="J24" s="24"/>
    </row>
    <row r="25" s="1" customFormat="1" customHeight="1" spans="1:10">
      <c r="A25" s="19"/>
      <c r="B25" s="19"/>
      <c r="C25" s="19"/>
      <c r="D25" s="20" t="s">
        <v>20</v>
      </c>
      <c r="E25" s="20"/>
      <c r="F25" s="21">
        <f>F24*G3+F24</f>
        <v>26092.5</v>
      </c>
      <c r="G25" s="21"/>
      <c r="H25" s="21"/>
      <c r="I25" s="24"/>
      <c r="J25" s="24"/>
    </row>
  </sheetData>
  <mergeCells count="28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F25:H25"/>
    <mergeCell ref="I25:J25"/>
    <mergeCell ref="G3:H2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25" sqref="J$1:J$1048576"/>
    </sheetView>
  </sheetViews>
  <sheetFormatPr defaultColWidth="9" defaultRowHeight="21" customHeight="1"/>
  <cols>
    <col min="1" max="1" width="12.625" style="1" customWidth="1"/>
    <col min="2" max="2" width="23" style="1" customWidth="1"/>
    <col min="3" max="3" width="17.875" style="1" customWidth="1"/>
    <col min="4" max="4" width="23.25" style="3" customWidth="1"/>
    <col min="5" max="5" width="33.5" style="3" customWidth="1"/>
    <col min="6" max="6" width="13.625" style="4" customWidth="1"/>
    <col min="7" max="7" width="12.125" style="1" customWidth="1"/>
    <col min="8" max="8" width="9.375" style="1" customWidth="1"/>
    <col min="9" max="9" width="2.625" style="1" customWidth="1"/>
    <col min="10" max="10" width="4.25" style="1" customWidth="1"/>
    <col min="11" max="16384" width="9" style="1"/>
  </cols>
  <sheetData>
    <row r="1" s="1" customFormat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2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s="1" customFormat="1" customHeight="1" spans="1:10">
      <c r="A3" s="11" t="s">
        <v>51</v>
      </c>
      <c r="B3" s="11" t="s">
        <v>52</v>
      </c>
      <c r="C3" s="11" t="s">
        <v>53</v>
      </c>
      <c r="D3" s="11" t="s">
        <v>54</v>
      </c>
      <c r="E3" s="11" t="s">
        <v>55</v>
      </c>
      <c r="F3" s="12">
        <v>60000</v>
      </c>
      <c r="G3" s="13">
        <v>0.065</v>
      </c>
      <c r="H3" s="14"/>
      <c r="I3" s="24"/>
      <c r="J3" s="24"/>
    </row>
    <row r="4" s="1" customFormat="1" customHeight="1" spans="1:10">
      <c r="A4" s="15"/>
      <c r="B4" s="15"/>
      <c r="C4" s="15"/>
      <c r="D4" s="15"/>
      <c r="E4" s="15"/>
      <c r="F4" s="16"/>
      <c r="G4" s="17"/>
      <c r="H4" s="18"/>
      <c r="I4" s="24"/>
      <c r="J4" s="24"/>
    </row>
    <row r="5" s="1" customFormat="1" customHeight="1" spans="1:10">
      <c r="A5" s="11"/>
      <c r="B5" s="11"/>
      <c r="C5" s="11"/>
      <c r="D5" s="11"/>
      <c r="E5" s="11"/>
      <c r="F5" s="16"/>
      <c r="G5" s="17"/>
      <c r="H5" s="18"/>
      <c r="I5" s="24"/>
      <c r="J5" s="24"/>
    </row>
    <row r="6" s="1" customFormat="1" customHeight="1" spans="1:10">
      <c r="A6" s="11"/>
      <c r="B6" s="11"/>
      <c r="C6" s="11"/>
      <c r="D6" s="11"/>
      <c r="E6" s="11"/>
      <c r="F6" s="16"/>
      <c r="G6" s="17"/>
      <c r="H6" s="18"/>
      <c r="I6" s="24"/>
      <c r="J6" s="24"/>
    </row>
    <row r="7" s="1" customFormat="1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s="1" customFormat="1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s="1" customFormat="1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s="1" customFormat="1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s="1" customFormat="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s="1" customFormat="1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s="1" customFormat="1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s="1" customFormat="1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s="1" customFormat="1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s="1" customFormat="1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s="1" customFormat="1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s="1" customFormat="1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s="1" customFormat="1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s="1" customFormat="1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s="1" customFormat="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s="1" customFormat="1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s="1" customFormat="1" customHeight="1" spans="1:10">
      <c r="A23" s="19"/>
      <c r="B23" s="19"/>
      <c r="C23" s="19"/>
      <c r="D23" s="20" t="s">
        <v>19</v>
      </c>
      <c r="E23" s="20"/>
      <c r="F23" s="21">
        <f>SUM(F3:F22)</f>
        <v>60000</v>
      </c>
      <c r="G23" s="22"/>
      <c r="H23" s="23"/>
      <c r="I23" s="24"/>
      <c r="J23" s="24"/>
    </row>
    <row r="24" s="1" customFormat="1" customHeight="1" spans="1:10">
      <c r="A24" s="19"/>
      <c r="B24" s="19"/>
      <c r="C24" s="19"/>
      <c r="D24" s="20" t="s">
        <v>20</v>
      </c>
      <c r="E24" s="20"/>
      <c r="F24" s="21">
        <f>F23*G3+F23</f>
        <v>63900</v>
      </c>
      <c r="G24" s="21"/>
      <c r="H24" s="21"/>
      <c r="I24" s="24"/>
      <c r="J24" s="24"/>
    </row>
  </sheetData>
  <mergeCells count="27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F24:H24"/>
    <mergeCell ref="I24:J24"/>
    <mergeCell ref="G3:H2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福达通7月OK</vt:lpstr>
      <vt:lpstr>屹林达7月OK</vt:lpstr>
      <vt:lpstr>飞英达8月</vt:lpstr>
      <vt:lpstr>屹林达8月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14030</dc:creator>
  <cp:lastModifiedBy>Administrator</cp:lastModifiedBy>
  <dcterms:created xsi:type="dcterms:W3CDTF">2015-06-05T18:17:00Z</dcterms:created>
  <dcterms:modified xsi:type="dcterms:W3CDTF">2022-08-08T07:09:44Z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E3B66FC265434BADBFBDA49503948F34</vt:lpwstr>
  </property>
</Properties>
</file>