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140" activeTab="1"/>
  </bookViews>
  <sheets>
    <sheet name="电箱" sheetId="2" r:id="rId1"/>
    <sheet name="五金" sheetId="1" r:id="rId2"/>
  </sheets>
  <definedNames>
    <definedName name="_xlnm._FilterDatabase" localSheetId="0" hidden="1">电箱!$A$6:$M$152</definedName>
  </definedNames>
  <calcPr calcId="144525"/>
</workbook>
</file>

<file path=xl/sharedStrings.xml><?xml version="1.0" encoding="utf-8"?>
<sst xmlns="http://schemas.openxmlformats.org/spreadsheetml/2006/main" count="743" uniqueCount="217">
  <si>
    <t>核 帐 单</t>
  </si>
  <si>
    <t>客户编号:A351     客户名称:深圳市屹林达工贸有限公司</t>
  </si>
  <si>
    <t>会计期:2022年 5月     日期:2022/04/21 至 2022/05/23</t>
  </si>
  <si>
    <t>币别:RMB     单号:XX00000054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</si>
  <si>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</si>
  <si>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</si>
  <si>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</si>
  <si>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</si>
  <si>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</si>
  <si>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</si>
  <si>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</si>
  <si>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</si>
  <si>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XS00038447</t>
  </si>
  <si>
    <t xml:space="preserve">配电箱 </t>
  </si>
  <si>
    <t>台</t>
  </si>
  <si>
    <t>ZMCJ1~4(5908026817)</t>
  </si>
  <si>
    <t>已核对</t>
  </si>
  <si>
    <t>XS00038538</t>
  </si>
  <si>
    <t>400A/4P300mA/10*63A/4P100mA 8*32A/4P 100mA</t>
  </si>
  <si>
    <t>开关盒63A/5907979750</t>
  </si>
  <si>
    <t>开关盒32A/5907979750</t>
  </si>
  <si>
    <t>XS00038539</t>
  </si>
  <si>
    <t>AP01/5907979689</t>
  </si>
  <si>
    <t>AP02/5907979689</t>
  </si>
  <si>
    <t>AP03/5907979689</t>
  </si>
  <si>
    <t>AP04/5907979689</t>
  </si>
  <si>
    <t>AP02~13/5907979689</t>
  </si>
  <si>
    <t>A14/5907979689</t>
  </si>
  <si>
    <t>A15/5907979689</t>
  </si>
  <si>
    <t>ALP01/5907979689</t>
  </si>
  <si>
    <t>AL01~02/5907979689</t>
  </si>
  <si>
    <t>1AP01/5907979689</t>
  </si>
  <si>
    <t>XS00038540</t>
  </si>
  <si>
    <t>配电箱-10KW/5908026530</t>
  </si>
  <si>
    <t>配电箱-15KW/5908026530</t>
  </si>
  <si>
    <t>XS00038541</t>
  </si>
  <si>
    <t>5907985857</t>
  </si>
  <si>
    <t>XS00038597</t>
  </si>
  <si>
    <t>1AL1,1al3(合肥涂装）</t>
  </si>
  <si>
    <t>1AL2(合肥涂装）</t>
  </si>
  <si>
    <t>1AL4(合肥涂装）</t>
  </si>
  <si>
    <t>1AL5,1AL6(合肥涂装）</t>
  </si>
  <si>
    <t>2AL1(合肥涂装）</t>
  </si>
  <si>
    <t>2AL2(合肥涂装）</t>
  </si>
  <si>
    <t>2AL3(合肥涂装）</t>
  </si>
  <si>
    <t>3AL1(合肥涂装）</t>
  </si>
  <si>
    <t>3AL2(合肥涂装）</t>
  </si>
  <si>
    <t>APE(合肥涂装）</t>
  </si>
  <si>
    <t>1AT1(合肥涂装）</t>
  </si>
  <si>
    <t>1AT2,1AT3(合肥涂装）</t>
  </si>
  <si>
    <t>1AT4(合肥涂装）</t>
  </si>
  <si>
    <t>1AT5(合肥涂装）</t>
  </si>
  <si>
    <t>3AT1(合肥涂装）</t>
  </si>
  <si>
    <t>1AP2(合肥涂装）</t>
  </si>
  <si>
    <t>1AP3(合肥涂装）</t>
  </si>
  <si>
    <t>1AP4(合肥涂装）</t>
  </si>
  <si>
    <t>1AP5(合肥涂装）</t>
  </si>
  <si>
    <t>1AP7(合肥涂装）</t>
  </si>
  <si>
    <t>滑撬清洗间(合肥涂装）</t>
  </si>
  <si>
    <t>A型照明按钮箱(合肥涂装）</t>
  </si>
  <si>
    <t>B型照明按钮箱(合肥涂装）</t>
  </si>
  <si>
    <t>C型照明按钮箱(合肥涂装）</t>
  </si>
  <si>
    <t>D型照明按钮箱(合肥涂装）</t>
  </si>
  <si>
    <t>XS00038812</t>
  </si>
  <si>
    <t>01AL3-1(`第十一事业部合肥基地总装厂）</t>
  </si>
  <si>
    <t>01AL4-1(`第十一事业部合肥基地总装厂）</t>
  </si>
  <si>
    <t>01AL4-2(`第十一事业部合肥基地总装厂）</t>
  </si>
  <si>
    <t>01AL4-3.4(`第十一事业部合肥基地总装厂）</t>
  </si>
  <si>
    <t>01AL4-5(`第十一事业部合肥基地总装厂）</t>
  </si>
  <si>
    <t>00APb1-1-7(`第十一事业部合肥基地总装厂）</t>
  </si>
  <si>
    <t>APkt-1-1(`第十一事业部合肥基地总装厂）</t>
  </si>
  <si>
    <t>01APz105(`第十一事业部合肥基地总装厂）</t>
  </si>
  <si>
    <t>01APF02(`第十一事业部合肥基地总装厂）</t>
  </si>
  <si>
    <t>01APF1-1-2(`第十一事业部合肥基地总装厂）</t>
  </si>
  <si>
    <t>01APF1-1-7(`第十一事业部合肥基地总装厂）</t>
  </si>
  <si>
    <t>01APF1-CCR(`第十一事业部合肥基地总装厂）</t>
  </si>
  <si>
    <t>01APF1-2-4(`第十一事业部合肥基地总装厂）</t>
  </si>
  <si>
    <t>01APF2-1-1(`第十一事业部合肥基地总装厂）</t>
  </si>
  <si>
    <t>01APF2-1-2(`第十一事业部合肥基地总装厂）</t>
  </si>
  <si>
    <t>01APF2-1-3(`第十一事业部合肥基地总装厂）</t>
  </si>
  <si>
    <t>01APF2-1-5(`第十一事业部合肥基地总装厂）</t>
  </si>
  <si>
    <t>01APF2-1-6(`第十一事业部合肥基地总装厂）</t>
  </si>
  <si>
    <t>01APF2-2-1(`第十一事业部合肥基地总装厂）</t>
  </si>
  <si>
    <t>01APF2-2-3(`第十一事业部合肥基地总装厂）</t>
  </si>
  <si>
    <t>01APF3-1(`第十一事业部合肥基地总装厂）</t>
  </si>
  <si>
    <t>01APF3-2(`第十一事业部合肥基地总装厂）</t>
  </si>
  <si>
    <t>01APF3-6(`第十一事业部合肥基地总装厂）</t>
  </si>
  <si>
    <t>01ALF2-1,4-1(`第十一事业部合肥基地总装厂）</t>
  </si>
  <si>
    <t>01ALF4-2(`第十一事业部合肥基地总装厂）</t>
  </si>
  <si>
    <t>09APck1-1(`第十一事业部合肥基地总装厂）</t>
  </si>
  <si>
    <t>09APck1-2(`第十一事业部合肥基地总装厂）</t>
  </si>
  <si>
    <t>09APck1-3(`第十一事业部合肥基地总装厂）</t>
  </si>
  <si>
    <t>APKs（开水器）(`第十一事业部合肥基地总装厂）</t>
  </si>
  <si>
    <t>APk1，2(`第十一事业部合肥基地总装厂）</t>
  </si>
  <si>
    <t>照明插座电箱（10KW)(`第十一事业部合肥基地总装厂）</t>
  </si>
  <si>
    <t>照明插座电箱（3KW)(`第十一事业部合肥基地总装厂）</t>
  </si>
  <si>
    <t>XS00038813</t>
  </si>
  <si>
    <t>空调断路器箱（明装）6#涂装厂电气照明</t>
  </si>
  <si>
    <t>XS00038814</t>
  </si>
  <si>
    <t>AC1(合肥涂装厂电气）</t>
  </si>
  <si>
    <t>AC2(合肥涂装厂电气）</t>
  </si>
  <si>
    <t>AC3(合肥涂装厂电气）</t>
  </si>
  <si>
    <t>APZ1(合肥涂装厂电气）</t>
  </si>
  <si>
    <t>APZ2(合肥涂装厂电气）</t>
  </si>
  <si>
    <t>1AP1(合肥涂装厂电气）</t>
  </si>
  <si>
    <t>1AP6(合肥涂装厂电气）</t>
  </si>
  <si>
    <t>8AP1(合肥涂装厂电气）</t>
  </si>
  <si>
    <t>ATB1,ATB2,ATB3,ATB4(合肥涂装厂电气）</t>
  </si>
  <si>
    <t>格栅清洗间(合肥涂装厂电气）</t>
  </si>
  <si>
    <t>盐雾实验室，维修间(合肥涂装厂电气）</t>
  </si>
  <si>
    <t>ALF(合肥涂装厂电气）</t>
  </si>
  <si>
    <t>实验室(合肥涂装厂电气）</t>
  </si>
  <si>
    <t>洗衣房(合肥涂装厂电气）</t>
  </si>
  <si>
    <t>滑撬清洗间，工装清洗间(合肥涂装厂电气）</t>
  </si>
  <si>
    <t>多对账1台，实际数量1</t>
  </si>
  <si>
    <t>1AL7(合肥涂装厂电气）</t>
  </si>
  <si>
    <t>1ALF1(合肥涂装厂电气）</t>
  </si>
  <si>
    <t>1ALF2(合肥涂装厂电气）</t>
  </si>
  <si>
    <t>1ALF3(合肥涂装厂电气）</t>
  </si>
  <si>
    <t>1ALF4(合肥涂装厂电气）</t>
  </si>
  <si>
    <t>1ALF5(合肥涂装厂电气）</t>
  </si>
  <si>
    <t>1ALF6(合肥涂装厂电气）</t>
  </si>
  <si>
    <t>1ALF7(合肥涂装厂电气）</t>
  </si>
  <si>
    <t>1ALF8(合肥涂装厂电气）</t>
  </si>
  <si>
    <t>1ALF9(合肥涂装厂电气）</t>
  </si>
  <si>
    <t>2ALF1(合肥涂装厂电气）</t>
  </si>
  <si>
    <t>2ALF2(合肥涂装厂电气）</t>
  </si>
  <si>
    <t>XS00038815</t>
  </si>
  <si>
    <t>01AL3-2(5908048161)</t>
  </si>
  <si>
    <t>XS00038852</t>
  </si>
  <si>
    <t>225A-63A*20(5908095015]</t>
  </si>
  <si>
    <t>250A-32A*16(5908095015)</t>
  </si>
  <si>
    <t>250A-32A*12(5908095015)</t>
  </si>
  <si>
    <t>250A-25A*12(5908095015)</t>
  </si>
  <si>
    <t>XS00038891</t>
  </si>
  <si>
    <t>12ALP01~05(抚州12#13#</t>
  </si>
  <si>
    <t>XS00038893</t>
  </si>
  <si>
    <t>维修插座箱AX（第十一事业部合肥基地总装厂）</t>
  </si>
  <si>
    <t>XS00038973</t>
  </si>
  <si>
    <t>AYCL-AP-JK01(5908095621)</t>
  </si>
  <si>
    <t>XS00038975</t>
  </si>
  <si>
    <t>非标挂壁式配电箱225A4P(5908104413)</t>
  </si>
  <si>
    <t>非标液位控制箱4.5KW(5908104413)</t>
  </si>
  <si>
    <t>XS00039032</t>
  </si>
  <si>
    <t>非标落地式配电箱400A-160A*6</t>
  </si>
  <si>
    <t>非标落地式配电箱630A-160A*6</t>
  </si>
  <si>
    <t>非标挂壁式配电箱400A-40A*18</t>
  </si>
  <si>
    <t>XS00039068</t>
  </si>
  <si>
    <t>5908134549</t>
  </si>
  <si>
    <t>XS00039077</t>
  </si>
  <si>
    <t xml:space="preserve">配电箱  </t>
  </si>
  <si>
    <t>绍兴3#（AHU-01)</t>
  </si>
  <si>
    <t>绍兴3#（AHU-02)</t>
  </si>
  <si>
    <t>绍兴3#（AHU-03)</t>
  </si>
  <si>
    <t>绍兴3#（AHU-04)</t>
  </si>
  <si>
    <t>绍兴3#（AHU-05)</t>
  </si>
  <si>
    <t>绍兴3#（MAU-01)</t>
  </si>
  <si>
    <t>绍兴3#（AHU2-01)</t>
  </si>
  <si>
    <t>绍兴3#（AHU2-02)</t>
  </si>
  <si>
    <t>绍兴3#（AHU2-03)</t>
  </si>
  <si>
    <t>绍兴3#（AHU2-05)</t>
  </si>
  <si>
    <t>绍兴3#（AHU2-06)</t>
  </si>
  <si>
    <t>绍兴3#（MAU2-01)</t>
  </si>
  <si>
    <t>XS00039092</t>
  </si>
  <si>
    <t>配电箱</t>
  </si>
  <si>
    <t>5908130693</t>
  </si>
  <si>
    <t>XS00039093</t>
  </si>
  <si>
    <t>1#柜（5907958675）</t>
  </si>
  <si>
    <t>2#柜（5907958675）</t>
  </si>
  <si>
    <t>3#柜（5907958675）</t>
  </si>
  <si>
    <t>4#柜（5907958675）</t>
  </si>
  <si>
    <t>5#柜（5907958675）</t>
  </si>
  <si>
    <t>庭院检修电源箱（5907958675）</t>
  </si>
  <si>
    <t>照明配电箱（5907958675）</t>
  </si>
  <si>
    <t>XS00039169</t>
  </si>
  <si>
    <t>非标配电箱250A-25A*12(RFQ01208366)</t>
  </si>
  <si>
    <t>非标配电箱250A-25*20(RFQ01208366)</t>
  </si>
  <si>
    <t>XS00039188</t>
  </si>
  <si>
    <t>维修插座箱(第十一事业部合肥基地总装厂）</t>
  </si>
  <si>
    <t>维修插座箱AX(第十一事业部合肥基地总装厂）</t>
  </si>
  <si>
    <t>合计金额：</t>
  </si>
  <si>
    <t>深圳市金宇泰电器电缆有限公司</t>
  </si>
  <si>
    <t>会计期:2022年 5月     日期:2022/04/21 至 2022/05/18</t>
  </si>
  <si>
    <t>XS00038658</t>
  </si>
  <si>
    <t xml:space="preserve">标准箱 400*300*200 </t>
  </si>
  <si>
    <t xml:space="preserve">线槽孖盒  </t>
  </si>
  <si>
    <t>个</t>
  </si>
  <si>
    <t xml:space="preserve">8*160圆头油压钻  </t>
  </si>
  <si>
    <t>条</t>
  </si>
  <si>
    <t xml:space="preserve">4寸不锈钢合页  </t>
  </si>
  <si>
    <t>对</t>
  </si>
  <si>
    <t xml:space="preserve">开关16A插座 X5  </t>
  </si>
  <si>
    <t xml:space="preserve">X5五孔插座  </t>
  </si>
  <si>
    <t xml:space="preserve">葱绿色手喷漆（广州彩虹）  </t>
  </si>
  <si>
    <t>支</t>
  </si>
  <si>
    <t>XS00038916</t>
  </si>
  <si>
    <t xml:space="preserve">正泰 NXBLE-2P+N 10A C型  </t>
  </si>
  <si>
    <t>只</t>
  </si>
  <si>
    <t xml:space="preserve">线管底盒  </t>
  </si>
  <si>
    <t>XS00039069</t>
  </si>
  <si>
    <t xml:space="preserve">10A 三扁插头  </t>
  </si>
  <si>
    <t xml:space="preserve">一位单控开关X5  </t>
  </si>
  <si>
    <t xml:space="preserve">灰色尼龙胶薄纱手套  </t>
  </si>
  <si>
    <t>双</t>
  </si>
  <si>
    <t xml:space="preserve">4寸螺丝刀十字 灰柄（麦丹利）  </t>
  </si>
  <si>
    <t>把</t>
  </si>
  <si>
    <t xml:space="preserve">环威RVVP4*1  </t>
  </si>
  <si>
    <t>扎</t>
  </si>
  <si>
    <t>XS00039106</t>
  </si>
  <si>
    <t xml:space="preserve">BVR 2.5  </t>
  </si>
  <si>
    <t>米</t>
  </si>
  <si>
    <t>红蓝双各1</t>
  </si>
  <si>
    <t xml:space="preserve">槽盒  </t>
  </si>
  <si>
    <t xml:space="preserve">舒氏电胶布68MM*17MM  </t>
  </si>
  <si>
    <t xml:space="preserve">环威 RVV3*0.5  </t>
  </si>
  <si>
    <t>泡沫双面胶</t>
  </si>
  <si>
    <t>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</si>
</sst>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19" fillId="24" borderId="2" applyNumberFormat="0" applyAlignment="0" applyProtection="0">
      <alignment vertical="center"/>
    </xf>
    <xf numFmtId="0" fontId="4" fillId="7" borderId="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0" fillId="2" borderId="1" xfId="0" applyNumberFormat="1" applyFont="1" applyFill="1" applyBorder="1">
      <alignment vertical="center"/>
    </xf>
    <xf numFmtId="14" fontId="0" fillId="2" borderId="1" xfId="0" applyNumberFormat="1" applyFont="1" applyFill="1" applyBorder="1">
      <alignment vertical="center"/>
    </xf>
    <xf numFmtId="0" fontId="0" fillId="2" borderId="1" xfId="0" applyFont="1" applyFill="1" applyBorder="1">
      <alignment vertical="center"/>
    </xf>
    <xf numFmtId="49" fontId="0" fillId="2" borderId="1" xfId="0" applyNumberFormat="1" applyFont="1" applyFill="1" applyBorder="1" applyAlignment="1">
      <alignment vertical="center"/>
    </xf>
    <xf numFmtId="14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49" fontId="0" fillId="0" borderId="0" xfId="0" applyNumberFormat="1" applyFont="1" applyFill="1" applyAlignment="1">
      <alignment vertical="center"/>
    </xf>
    <xf numFmtId="1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3" borderId="0" xfId="0" applyFill="1">
      <alignment vertical="center"/>
    </xf>
    <xf numFmtId="49" fontId="0" fillId="3" borderId="1" xfId="0" applyNumberFormat="1" applyFont="1" applyFill="1" applyBorder="1">
      <alignment vertical="center"/>
    </xf>
    <xf numFmtId="14" fontId="0" fillId="3" borderId="1" xfId="0" applyNumberFormat="1" applyFont="1" applyFill="1" applyBorder="1">
      <alignment vertical="center"/>
    </xf>
    <xf numFmtId="0" fontId="0" fillId="3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2"/>
  <sheetViews>
    <sheetView workbookViewId="0">
      <pane ySplit="5" topLeftCell="A128" activePane="bottomLeft" state="frozen"/>
      <selection/>
      <selection pane="bottomLeft" activeCell="E153" sqref="E153"/>
    </sheetView>
  </sheetViews>
  <sheetFormatPr defaultColWidth="9" defaultRowHeight="13.5"/>
  <cols>
    <col min="1" max="1" width="13.875" style="4" customWidth="1"/>
    <col min="2" max="2" width="13.5" style="5" customWidth="1"/>
    <col min="3" max="3" width="14.375" style="4" customWidth="1"/>
    <col min="4" max="4" width="9" style="4"/>
    <col min="5" max="6" width="9" style="5"/>
    <col min="7" max="7" width="11.5" style="5"/>
    <col min="8" max="8" width="39" style="4" customWidth="1"/>
    <col min="9" max="9" width="11.5"/>
  </cols>
  <sheetData>
    <row r="1" ht="22.5" spans="1:1">
      <c r="A1" s="6" t="s">
        <v>0</v>
      </c>
    </row>
    <row r="3" spans="1:1">
      <c r="A3" s="4" t="s">
        <v>1</v>
      </c>
    </row>
    <row r="4" spans="1:1">
      <c r="A4" s="4" t="s">
        <v>2</v>
      </c>
    </row>
    <row r="5" spans="1:1">
      <c r="A5" s="4" t="s">
        <v>3</v>
      </c>
    </row>
    <row r="6" spans="1:8">
      <c r="A6" s="7" t="s">
        <v>4</v>
      </c>
      <c r="B6" s="8" t="s">
        <v>5</v>
      </c>
      <c r="C6" s="7" t="s">
        <v>6</v>
      </c>
      <c r="D6" s="7" t="s">
        <v>7</v>
      </c>
      <c r="E6" s="8" t="s">
        <v>8</v>
      </c>
      <c r="F6" s="8" t="s">
        <v>9</v>
      </c>
      <c r="G6" s="8" t="s">
        <v>10</v>
      </c>
      <c r="H6" s="7" t="s">
        <v>11</v>
      </c>
    </row>
    <row r="7" s="1" customFormat="1" spans="1:9">
      <c r="A7" s="9" t="s">
        <v>12</v>
      </c>
      <c r="B7" s="10">
        <v>44672</v>
      </c>
      <c r="C7" s="9" t="s">
        <v>13</v>
      </c>
      <c r="D7" s="9" t="s">
        <v>14</v>
      </c>
      <c r="E7" s="11">
        <v>4</v>
      </c>
      <c r="F7" s="11">
        <v>455.4</v>
      </c>
      <c r="G7" s="11">
        <f>F7*E7</f>
        <v>1821.6</v>
      </c>
      <c r="H7" s="9" t="s">
        <v>15</v>
      </c>
      <c r="I7" s="1" t="s">
        <v>16</v>
      </c>
    </row>
    <row r="8" s="1" customFormat="1" spans="1:9">
      <c r="A8" s="9" t="s">
        <v>17</v>
      </c>
      <c r="B8" s="10">
        <v>44675</v>
      </c>
      <c r="C8" s="9" t="s">
        <v>13</v>
      </c>
      <c r="D8" s="9" t="s">
        <v>14</v>
      </c>
      <c r="E8" s="11">
        <v>1</v>
      </c>
      <c r="F8" s="11">
        <v>6249.6</v>
      </c>
      <c r="G8" s="11">
        <f t="shared" ref="G8:G39" si="0">F8*E8</f>
        <v>6249.6</v>
      </c>
      <c r="H8" s="9" t="s">
        <v>18</v>
      </c>
      <c r="I8" s="1" t="s">
        <v>16</v>
      </c>
    </row>
    <row r="9" s="1" customFormat="1" spans="1:9">
      <c r="A9" s="9" t="s">
        <v>17</v>
      </c>
      <c r="B9" s="10">
        <v>44675</v>
      </c>
      <c r="C9" s="9" t="s">
        <v>13</v>
      </c>
      <c r="D9" s="9" t="s">
        <v>14</v>
      </c>
      <c r="E9" s="11">
        <v>10</v>
      </c>
      <c r="F9" s="11">
        <v>122.6</v>
      </c>
      <c r="G9" s="11">
        <f t="shared" si="0"/>
        <v>1226</v>
      </c>
      <c r="H9" s="9" t="s">
        <v>19</v>
      </c>
      <c r="I9" s="1" t="s">
        <v>16</v>
      </c>
    </row>
    <row r="10" s="1" customFormat="1" spans="1:9">
      <c r="A10" s="9" t="s">
        <v>17</v>
      </c>
      <c r="B10" s="10">
        <v>44675</v>
      </c>
      <c r="C10" s="9" t="s">
        <v>13</v>
      </c>
      <c r="D10" s="9" t="s">
        <v>14</v>
      </c>
      <c r="E10" s="11">
        <v>8</v>
      </c>
      <c r="F10" s="11">
        <v>101.7</v>
      </c>
      <c r="G10" s="11">
        <f t="shared" si="0"/>
        <v>813.6</v>
      </c>
      <c r="H10" s="9" t="s">
        <v>20</v>
      </c>
      <c r="I10" s="1" t="s">
        <v>16</v>
      </c>
    </row>
    <row r="11" s="1" customFormat="1" spans="1:9">
      <c r="A11" s="9" t="s">
        <v>21</v>
      </c>
      <c r="B11" s="10">
        <v>44675</v>
      </c>
      <c r="C11" s="9" t="s">
        <v>13</v>
      </c>
      <c r="D11" s="9" t="s">
        <v>14</v>
      </c>
      <c r="E11" s="11">
        <v>1</v>
      </c>
      <c r="F11" s="11">
        <v>18209.2</v>
      </c>
      <c r="G11" s="11">
        <f t="shared" si="0"/>
        <v>18209.2</v>
      </c>
      <c r="H11" s="9" t="s">
        <v>22</v>
      </c>
      <c r="I11" s="1" t="s">
        <v>16</v>
      </c>
    </row>
    <row r="12" s="1" customFormat="1" spans="1:9">
      <c r="A12" s="9" t="s">
        <v>21</v>
      </c>
      <c r="B12" s="10">
        <v>44675</v>
      </c>
      <c r="C12" s="9" t="s">
        <v>13</v>
      </c>
      <c r="D12" s="9" t="s">
        <v>14</v>
      </c>
      <c r="E12" s="11">
        <v>1</v>
      </c>
      <c r="F12" s="11">
        <v>17834.6</v>
      </c>
      <c r="G12" s="11">
        <f t="shared" si="0"/>
        <v>17834.6</v>
      </c>
      <c r="H12" s="9" t="s">
        <v>23</v>
      </c>
      <c r="I12" s="1" t="s">
        <v>16</v>
      </c>
    </row>
    <row r="13" s="1" customFormat="1" spans="1:9">
      <c r="A13" s="9" t="s">
        <v>21</v>
      </c>
      <c r="B13" s="10">
        <v>44675</v>
      </c>
      <c r="C13" s="9" t="s">
        <v>13</v>
      </c>
      <c r="D13" s="9" t="s">
        <v>14</v>
      </c>
      <c r="E13" s="11">
        <v>1</v>
      </c>
      <c r="F13" s="11">
        <v>8037.1</v>
      </c>
      <c r="G13" s="11">
        <f t="shared" si="0"/>
        <v>8037.1</v>
      </c>
      <c r="H13" s="9" t="s">
        <v>24</v>
      </c>
      <c r="I13" s="1" t="s">
        <v>16</v>
      </c>
    </row>
    <row r="14" s="1" customFormat="1" spans="1:9">
      <c r="A14" s="9" t="s">
        <v>21</v>
      </c>
      <c r="B14" s="10">
        <v>44675</v>
      </c>
      <c r="C14" s="9" t="s">
        <v>13</v>
      </c>
      <c r="D14" s="9" t="s">
        <v>14</v>
      </c>
      <c r="E14" s="11">
        <v>1</v>
      </c>
      <c r="F14" s="11">
        <v>1535.5</v>
      </c>
      <c r="G14" s="11">
        <f t="shared" si="0"/>
        <v>1535.5</v>
      </c>
      <c r="H14" s="9" t="s">
        <v>25</v>
      </c>
      <c r="I14" s="1" t="s">
        <v>16</v>
      </c>
    </row>
    <row r="15" s="1" customFormat="1" spans="1:9">
      <c r="A15" s="9" t="s">
        <v>21</v>
      </c>
      <c r="B15" s="10">
        <v>44675</v>
      </c>
      <c r="C15" s="9" t="s">
        <v>13</v>
      </c>
      <c r="D15" s="9" t="s">
        <v>14</v>
      </c>
      <c r="E15" s="11">
        <v>13</v>
      </c>
      <c r="F15" s="11">
        <v>1475.2</v>
      </c>
      <c r="G15" s="11">
        <f t="shared" si="0"/>
        <v>19177.6</v>
      </c>
      <c r="H15" s="9" t="s">
        <v>26</v>
      </c>
      <c r="I15" s="1" t="s">
        <v>16</v>
      </c>
    </row>
    <row r="16" s="1" customFormat="1" spans="1:9">
      <c r="A16" s="9" t="s">
        <v>21</v>
      </c>
      <c r="B16" s="10">
        <v>44675</v>
      </c>
      <c r="C16" s="9" t="s">
        <v>13</v>
      </c>
      <c r="D16" s="9" t="s">
        <v>14</v>
      </c>
      <c r="E16" s="11">
        <v>1</v>
      </c>
      <c r="F16" s="11">
        <v>5092.9</v>
      </c>
      <c r="G16" s="11">
        <f t="shared" si="0"/>
        <v>5092.9</v>
      </c>
      <c r="H16" s="9" t="s">
        <v>27</v>
      </c>
      <c r="I16" s="1" t="s">
        <v>16</v>
      </c>
    </row>
    <row r="17" s="1" customFormat="1" spans="1:9">
      <c r="A17" s="9" t="s">
        <v>21</v>
      </c>
      <c r="B17" s="10">
        <v>44675</v>
      </c>
      <c r="C17" s="9" t="s">
        <v>13</v>
      </c>
      <c r="D17" s="9" t="s">
        <v>14</v>
      </c>
      <c r="E17" s="11">
        <v>1</v>
      </c>
      <c r="F17" s="11">
        <v>4825.8</v>
      </c>
      <c r="G17" s="11">
        <f t="shared" si="0"/>
        <v>4825.8</v>
      </c>
      <c r="H17" s="9" t="s">
        <v>28</v>
      </c>
      <c r="I17" s="1" t="s">
        <v>16</v>
      </c>
    </row>
    <row r="18" s="1" customFormat="1" spans="1:9">
      <c r="A18" s="9" t="s">
        <v>21</v>
      </c>
      <c r="B18" s="10">
        <v>44675</v>
      </c>
      <c r="C18" s="9" t="s">
        <v>13</v>
      </c>
      <c r="D18" s="9" t="s">
        <v>14</v>
      </c>
      <c r="E18" s="11">
        <v>1</v>
      </c>
      <c r="F18" s="11">
        <v>1244</v>
      </c>
      <c r="G18" s="11">
        <f t="shared" si="0"/>
        <v>1244</v>
      </c>
      <c r="H18" s="9" t="s">
        <v>29</v>
      </c>
      <c r="I18" s="1" t="s">
        <v>16</v>
      </c>
    </row>
    <row r="19" s="1" customFormat="1" spans="1:9">
      <c r="A19" s="9" t="s">
        <v>21</v>
      </c>
      <c r="B19" s="10">
        <v>44675</v>
      </c>
      <c r="C19" s="9" t="s">
        <v>13</v>
      </c>
      <c r="D19" s="9" t="s">
        <v>14</v>
      </c>
      <c r="E19" s="11">
        <v>2</v>
      </c>
      <c r="F19" s="11">
        <v>1188.3</v>
      </c>
      <c r="G19" s="11">
        <f t="shared" si="0"/>
        <v>2376.6</v>
      </c>
      <c r="H19" s="9" t="s">
        <v>30</v>
      </c>
      <c r="I19" s="1" t="s">
        <v>16</v>
      </c>
    </row>
    <row r="20" s="1" customFormat="1" spans="1:9">
      <c r="A20" s="9" t="s">
        <v>21</v>
      </c>
      <c r="B20" s="10">
        <v>44675</v>
      </c>
      <c r="C20" s="9" t="s">
        <v>13</v>
      </c>
      <c r="D20" s="9" t="s">
        <v>14</v>
      </c>
      <c r="E20" s="11">
        <v>1</v>
      </c>
      <c r="F20" s="11">
        <v>13846.8</v>
      </c>
      <c r="G20" s="11">
        <f t="shared" si="0"/>
        <v>13846.8</v>
      </c>
      <c r="H20" s="9" t="s">
        <v>31</v>
      </c>
      <c r="I20" s="1" t="s">
        <v>16</v>
      </c>
    </row>
    <row r="21" s="1" customFormat="1" spans="1:9">
      <c r="A21" s="9" t="s">
        <v>32</v>
      </c>
      <c r="B21" s="10">
        <v>44675</v>
      </c>
      <c r="C21" s="9" t="s">
        <v>13</v>
      </c>
      <c r="D21" s="9" t="s">
        <v>14</v>
      </c>
      <c r="E21" s="11">
        <v>3</v>
      </c>
      <c r="F21" s="11">
        <v>989.4</v>
      </c>
      <c r="G21" s="11">
        <f t="shared" si="0"/>
        <v>2968.2</v>
      </c>
      <c r="H21" s="9" t="s">
        <v>33</v>
      </c>
      <c r="I21" s="1" t="s">
        <v>16</v>
      </c>
    </row>
    <row r="22" s="1" customFormat="1" spans="1:9">
      <c r="A22" s="9" t="s">
        <v>32</v>
      </c>
      <c r="B22" s="10">
        <v>44675</v>
      </c>
      <c r="C22" s="9" t="s">
        <v>13</v>
      </c>
      <c r="D22" s="9" t="s">
        <v>14</v>
      </c>
      <c r="E22" s="11">
        <v>1</v>
      </c>
      <c r="F22" s="11">
        <v>1261.8</v>
      </c>
      <c r="G22" s="11">
        <f t="shared" si="0"/>
        <v>1261.8</v>
      </c>
      <c r="H22" s="9" t="s">
        <v>34</v>
      </c>
      <c r="I22" s="1" t="s">
        <v>16</v>
      </c>
    </row>
    <row r="23" s="1" customFormat="1" spans="1:9">
      <c r="A23" s="9" t="s">
        <v>35</v>
      </c>
      <c r="B23" s="10">
        <v>44675</v>
      </c>
      <c r="C23" s="9" t="s">
        <v>13</v>
      </c>
      <c r="D23" s="9" t="s">
        <v>14</v>
      </c>
      <c r="E23" s="11">
        <v>1</v>
      </c>
      <c r="F23" s="11">
        <v>8231</v>
      </c>
      <c r="G23" s="11">
        <f t="shared" si="0"/>
        <v>8231</v>
      </c>
      <c r="H23" s="9" t="s">
        <v>36</v>
      </c>
      <c r="I23" s="1" t="s">
        <v>16</v>
      </c>
    </row>
    <row r="24" s="1" customFormat="1" spans="1:9">
      <c r="A24" s="9" t="s">
        <v>37</v>
      </c>
      <c r="B24" s="10">
        <v>44677</v>
      </c>
      <c r="C24" s="9" t="s">
        <v>13</v>
      </c>
      <c r="D24" s="9" t="s">
        <v>14</v>
      </c>
      <c r="E24" s="11">
        <v>2</v>
      </c>
      <c r="F24" s="11">
        <v>6153.8</v>
      </c>
      <c r="G24" s="11">
        <f t="shared" si="0"/>
        <v>12307.6</v>
      </c>
      <c r="H24" s="9" t="s">
        <v>38</v>
      </c>
      <c r="I24" s="1" t="s">
        <v>16</v>
      </c>
    </row>
    <row r="25" s="1" customFormat="1" spans="1:9">
      <c r="A25" s="9" t="s">
        <v>37</v>
      </c>
      <c r="B25" s="10">
        <v>44677</v>
      </c>
      <c r="C25" s="9" t="s">
        <v>13</v>
      </c>
      <c r="D25" s="9" t="s">
        <v>14</v>
      </c>
      <c r="E25" s="11">
        <v>1</v>
      </c>
      <c r="F25" s="11">
        <v>6128.2</v>
      </c>
      <c r="G25" s="11">
        <f t="shared" si="0"/>
        <v>6128.2</v>
      </c>
      <c r="H25" s="9" t="s">
        <v>39</v>
      </c>
      <c r="I25" s="1" t="s">
        <v>16</v>
      </c>
    </row>
    <row r="26" s="1" customFormat="1" spans="1:9">
      <c r="A26" s="9" t="s">
        <v>37</v>
      </c>
      <c r="B26" s="10">
        <v>44677</v>
      </c>
      <c r="C26" s="9" t="s">
        <v>13</v>
      </c>
      <c r="D26" s="9" t="s">
        <v>14</v>
      </c>
      <c r="E26" s="11">
        <v>1</v>
      </c>
      <c r="F26" s="11">
        <v>7294.8</v>
      </c>
      <c r="G26" s="11">
        <f t="shared" si="0"/>
        <v>7294.8</v>
      </c>
      <c r="H26" s="9" t="s">
        <v>40</v>
      </c>
      <c r="I26" s="1" t="s">
        <v>16</v>
      </c>
    </row>
    <row r="27" s="1" customFormat="1" spans="1:9">
      <c r="A27" s="9" t="s">
        <v>37</v>
      </c>
      <c r="B27" s="10">
        <v>44677</v>
      </c>
      <c r="C27" s="9" t="s">
        <v>13</v>
      </c>
      <c r="D27" s="9" t="s">
        <v>14</v>
      </c>
      <c r="E27" s="11">
        <v>2</v>
      </c>
      <c r="F27" s="11">
        <v>5547.9</v>
      </c>
      <c r="G27" s="11">
        <f t="shared" si="0"/>
        <v>11095.8</v>
      </c>
      <c r="H27" s="9" t="s">
        <v>41</v>
      </c>
      <c r="I27" s="1" t="s">
        <v>16</v>
      </c>
    </row>
    <row r="28" s="1" customFormat="1" spans="1:9">
      <c r="A28" s="9" t="s">
        <v>37</v>
      </c>
      <c r="B28" s="10">
        <v>44677</v>
      </c>
      <c r="C28" s="9" t="s">
        <v>13</v>
      </c>
      <c r="D28" s="9" t="s">
        <v>14</v>
      </c>
      <c r="E28" s="11">
        <v>1</v>
      </c>
      <c r="F28" s="11">
        <v>7095.4</v>
      </c>
      <c r="G28" s="11">
        <f t="shared" si="0"/>
        <v>7095.4</v>
      </c>
      <c r="H28" s="9" t="s">
        <v>42</v>
      </c>
      <c r="I28" s="1" t="s">
        <v>16</v>
      </c>
    </row>
    <row r="29" s="1" customFormat="1" spans="1:9">
      <c r="A29" s="9" t="s">
        <v>37</v>
      </c>
      <c r="B29" s="10">
        <v>44677</v>
      </c>
      <c r="C29" s="9" t="s">
        <v>13</v>
      </c>
      <c r="D29" s="9" t="s">
        <v>14</v>
      </c>
      <c r="E29" s="11">
        <v>1</v>
      </c>
      <c r="F29" s="11">
        <v>6901.9</v>
      </c>
      <c r="G29" s="11">
        <f t="shared" si="0"/>
        <v>6901.9</v>
      </c>
      <c r="H29" s="9" t="s">
        <v>43</v>
      </c>
      <c r="I29" s="1" t="s">
        <v>16</v>
      </c>
    </row>
    <row r="30" s="1" customFormat="1" spans="1:9">
      <c r="A30" s="9" t="s">
        <v>37</v>
      </c>
      <c r="B30" s="10">
        <v>44677</v>
      </c>
      <c r="C30" s="9" t="s">
        <v>13</v>
      </c>
      <c r="D30" s="9" t="s">
        <v>14</v>
      </c>
      <c r="E30" s="11">
        <v>1</v>
      </c>
      <c r="F30" s="11">
        <v>7288.8</v>
      </c>
      <c r="G30" s="11">
        <f t="shared" si="0"/>
        <v>7288.8</v>
      </c>
      <c r="H30" s="9" t="s">
        <v>44</v>
      </c>
      <c r="I30" s="1" t="s">
        <v>16</v>
      </c>
    </row>
    <row r="31" s="1" customFormat="1" spans="1:9">
      <c r="A31" s="9" t="s">
        <v>37</v>
      </c>
      <c r="B31" s="10">
        <v>44677</v>
      </c>
      <c r="C31" s="9" t="s">
        <v>13</v>
      </c>
      <c r="D31" s="9" t="s">
        <v>14</v>
      </c>
      <c r="E31" s="11">
        <v>1</v>
      </c>
      <c r="F31" s="11">
        <v>3033.3</v>
      </c>
      <c r="G31" s="11">
        <f t="shared" si="0"/>
        <v>3033.3</v>
      </c>
      <c r="H31" s="9" t="s">
        <v>45</v>
      </c>
      <c r="I31" s="1" t="s">
        <v>16</v>
      </c>
    </row>
    <row r="32" s="1" customFormat="1" spans="1:9">
      <c r="A32" s="9" t="s">
        <v>37</v>
      </c>
      <c r="B32" s="10">
        <v>44677</v>
      </c>
      <c r="C32" s="9" t="s">
        <v>13</v>
      </c>
      <c r="D32" s="9" t="s">
        <v>14</v>
      </c>
      <c r="E32" s="11">
        <v>1</v>
      </c>
      <c r="F32" s="11">
        <v>4000.5</v>
      </c>
      <c r="G32" s="11">
        <f t="shared" si="0"/>
        <v>4000.5</v>
      </c>
      <c r="H32" s="9" t="s">
        <v>46</v>
      </c>
      <c r="I32" s="1" t="s">
        <v>16</v>
      </c>
    </row>
    <row r="33" s="1" customFormat="1" spans="1:9">
      <c r="A33" s="9" t="s">
        <v>37</v>
      </c>
      <c r="B33" s="10">
        <v>44677</v>
      </c>
      <c r="C33" s="9" t="s">
        <v>13</v>
      </c>
      <c r="D33" s="9" t="s">
        <v>14</v>
      </c>
      <c r="E33" s="11">
        <v>1</v>
      </c>
      <c r="F33" s="11">
        <v>7058</v>
      </c>
      <c r="G33" s="11">
        <f t="shared" si="0"/>
        <v>7058</v>
      </c>
      <c r="H33" s="9" t="s">
        <v>47</v>
      </c>
      <c r="I33" s="1" t="s">
        <v>16</v>
      </c>
    </row>
    <row r="34" s="1" customFormat="1" spans="1:9">
      <c r="A34" s="9" t="s">
        <v>37</v>
      </c>
      <c r="B34" s="10">
        <v>44677</v>
      </c>
      <c r="C34" s="9" t="s">
        <v>13</v>
      </c>
      <c r="D34" s="9" t="s">
        <v>14</v>
      </c>
      <c r="E34" s="11">
        <v>1</v>
      </c>
      <c r="F34" s="11">
        <v>47791.4</v>
      </c>
      <c r="G34" s="11">
        <f t="shared" si="0"/>
        <v>47791.4</v>
      </c>
      <c r="H34" s="9" t="s">
        <v>48</v>
      </c>
      <c r="I34" s="1" t="s">
        <v>16</v>
      </c>
    </row>
    <row r="35" s="1" customFormat="1" spans="1:9">
      <c r="A35" s="9" t="s">
        <v>37</v>
      </c>
      <c r="B35" s="10">
        <v>44677</v>
      </c>
      <c r="C35" s="9" t="s">
        <v>13</v>
      </c>
      <c r="D35" s="9" t="s">
        <v>14</v>
      </c>
      <c r="E35" s="11">
        <v>2</v>
      </c>
      <c r="F35" s="11">
        <v>40666.6</v>
      </c>
      <c r="G35" s="11">
        <f t="shared" si="0"/>
        <v>81333.2</v>
      </c>
      <c r="H35" s="9" t="s">
        <v>49</v>
      </c>
      <c r="I35" s="1" t="s">
        <v>16</v>
      </c>
    </row>
    <row r="36" s="1" customFormat="1" spans="1:9">
      <c r="A36" s="9" t="s">
        <v>37</v>
      </c>
      <c r="B36" s="10">
        <v>44677</v>
      </c>
      <c r="C36" s="9" t="s">
        <v>13</v>
      </c>
      <c r="D36" s="9" t="s">
        <v>14</v>
      </c>
      <c r="E36" s="11">
        <v>1</v>
      </c>
      <c r="F36" s="11">
        <v>34756.7</v>
      </c>
      <c r="G36" s="11">
        <f t="shared" si="0"/>
        <v>34756.7</v>
      </c>
      <c r="H36" s="9" t="s">
        <v>50</v>
      </c>
      <c r="I36" s="1" t="s">
        <v>16</v>
      </c>
    </row>
    <row r="37" s="1" customFormat="1" spans="1:9">
      <c r="A37" s="9" t="s">
        <v>37</v>
      </c>
      <c r="B37" s="10">
        <v>44677</v>
      </c>
      <c r="C37" s="9" t="s">
        <v>13</v>
      </c>
      <c r="D37" s="9" t="s">
        <v>14</v>
      </c>
      <c r="E37" s="11">
        <v>1</v>
      </c>
      <c r="F37" s="11">
        <v>7161.3</v>
      </c>
      <c r="G37" s="11">
        <f t="shared" si="0"/>
        <v>7161.3</v>
      </c>
      <c r="H37" s="9" t="s">
        <v>51</v>
      </c>
      <c r="I37" s="1" t="s">
        <v>16</v>
      </c>
    </row>
    <row r="38" s="1" customFormat="1" spans="1:9">
      <c r="A38" s="9" t="s">
        <v>37</v>
      </c>
      <c r="B38" s="10">
        <v>44677</v>
      </c>
      <c r="C38" s="9" t="s">
        <v>13</v>
      </c>
      <c r="D38" s="9" t="s">
        <v>14</v>
      </c>
      <c r="E38" s="11">
        <v>1</v>
      </c>
      <c r="F38" s="11">
        <v>21842</v>
      </c>
      <c r="G38" s="11">
        <f t="shared" si="0"/>
        <v>21842</v>
      </c>
      <c r="H38" s="9" t="s">
        <v>52</v>
      </c>
      <c r="I38" s="1" t="s">
        <v>16</v>
      </c>
    </row>
    <row r="39" s="1" customFormat="1" spans="1:9">
      <c r="A39" s="9" t="s">
        <v>37</v>
      </c>
      <c r="B39" s="10">
        <v>44677</v>
      </c>
      <c r="C39" s="9" t="s">
        <v>13</v>
      </c>
      <c r="D39" s="9" t="s">
        <v>14</v>
      </c>
      <c r="E39" s="11">
        <v>1</v>
      </c>
      <c r="F39" s="11">
        <v>15366.3</v>
      </c>
      <c r="G39" s="11">
        <f t="shared" si="0"/>
        <v>15366.3</v>
      </c>
      <c r="H39" s="9" t="s">
        <v>53</v>
      </c>
      <c r="I39" s="1" t="s">
        <v>16</v>
      </c>
    </row>
    <row r="40" s="1" customFormat="1" spans="1:9">
      <c r="A40" s="9" t="s">
        <v>37</v>
      </c>
      <c r="B40" s="10">
        <v>44677</v>
      </c>
      <c r="C40" s="9" t="s">
        <v>13</v>
      </c>
      <c r="D40" s="9" t="s">
        <v>14</v>
      </c>
      <c r="E40" s="11">
        <v>1</v>
      </c>
      <c r="F40" s="11">
        <v>12889.6</v>
      </c>
      <c r="G40" s="11">
        <f t="shared" ref="G40:G71" si="1">F40*E40</f>
        <v>12889.6</v>
      </c>
      <c r="H40" s="9" t="s">
        <v>54</v>
      </c>
      <c r="I40" s="1" t="s">
        <v>16</v>
      </c>
    </row>
    <row r="41" s="1" customFormat="1" spans="1:9">
      <c r="A41" s="9" t="s">
        <v>37</v>
      </c>
      <c r="B41" s="10">
        <v>44677</v>
      </c>
      <c r="C41" s="9" t="s">
        <v>13</v>
      </c>
      <c r="D41" s="9" t="s">
        <v>14</v>
      </c>
      <c r="E41" s="11">
        <v>1</v>
      </c>
      <c r="F41" s="11">
        <v>13010.5</v>
      </c>
      <c r="G41" s="11">
        <f t="shared" si="1"/>
        <v>13010.5</v>
      </c>
      <c r="H41" s="9" t="s">
        <v>55</v>
      </c>
      <c r="I41" s="1" t="s">
        <v>16</v>
      </c>
    </row>
    <row r="42" s="1" customFormat="1" spans="1:9">
      <c r="A42" s="9" t="s">
        <v>37</v>
      </c>
      <c r="B42" s="10">
        <v>44677</v>
      </c>
      <c r="C42" s="9" t="s">
        <v>13</v>
      </c>
      <c r="D42" s="9" t="s">
        <v>14</v>
      </c>
      <c r="E42" s="11">
        <v>1</v>
      </c>
      <c r="F42" s="11">
        <v>5199.8</v>
      </c>
      <c r="G42" s="11">
        <f t="shared" si="1"/>
        <v>5199.8</v>
      </c>
      <c r="H42" s="9" t="s">
        <v>56</v>
      </c>
      <c r="I42" s="1" t="s">
        <v>16</v>
      </c>
    </row>
    <row r="43" s="1" customFormat="1" spans="1:9">
      <c r="A43" s="9" t="s">
        <v>37</v>
      </c>
      <c r="B43" s="10">
        <v>44677</v>
      </c>
      <c r="C43" s="9" t="s">
        <v>13</v>
      </c>
      <c r="D43" s="9" t="s">
        <v>14</v>
      </c>
      <c r="E43" s="11">
        <v>1</v>
      </c>
      <c r="F43" s="11">
        <v>10977.4</v>
      </c>
      <c r="G43" s="11">
        <f t="shared" si="1"/>
        <v>10977.4</v>
      </c>
      <c r="H43" s="9" t="s">
        <v>57</v>
      </c>
      <c r="I43" s="1" t="s">
        <v>16</v>
      </c>
    </row>
    <row r="44" s="1" customFormat="1" spans="1:9">
      <c r="A44" s="9" t="s">
        <v>37</v>
      </c>
      <c r="B44" s="10">
        <v>44677</v>
      </c>
      <c r="C44" s="9" t="s">
        <v>13</v>
      </c>
      <c r="D44" s="9" t="s">
        <v>14</v>
      </c>
      <c r="E44" s="11">
        <v>1</v>
      </c>
      <c r="F44" s="11">
        <v>13048.4</v>
      </c>
      <c r="G44" s="11">
        <f t="shared" si="1"/>
        <v>13048.4</v>
      </c>
      <c r="H44" s="9" t="s">
        <v>58</v>
      </c>
      <c r="I44" s="1" t="s">
        <v>16</v>
      </c>
    </row>
    <row r="45" s="1" customFormat="1" spans="1:9">
      <c r="A45" s="9" t="s">
        <v>37</v>
      </c>
      <c r="B45" s="10">
        <v>44677</v>
      </c>
      <c r="C45" s="9" t="s">
        <v>13</v>
      </c>
      <c r="D45" s="9" t="s">
        <v>14</v>
      </c>
      <c r="E45" s="11">
        <v>2</v>
      </c>
      <c r="F45" s="11">
        <v>703.6</v>
      </c>
      <c r="G45" s="11">
        <f t="shared" si="1"/>
        <v>1407.2</v>
      </c>
      <c r="H45" s="9" t="s">
        <v>59</v>
      </c>
      <c r="I45" s="1" t="s">
        <v>16</v>
      </c>
    </row>
    <row r="46" s="1" customFormat="1" spans="1:9">
      <c r="A46" s="9" t="s">
        <v>37</v>
      </c>
      <c r="B46" s="10">
        <v>44677</v>
      </c>
      <c r="C46" s="9" t="s">
        <v>13</v>
      </c>
      <c r="D46" s="9" t="s">
        <v>14</v>
      </c>
      <c r="E46" s="11">
        <v>7</v>
      </c>
      <c r="F46" s="11">
        <v>1154.6</v>
      </c>
      <c r="G46" s="11">
        <f t="shared" si="1"/>
        <v>8082.2</v>
      </c>
      <c r="H46" s="9" t="s">
        <v>60</v>
      </c>
      <c r="I46" s="1" t="s">
        <v>16</v>
      </c>
    </row>
    <row r="47" s="1" customFormat="1" spans="1:9">
      <c r="A47" s="9" t="s">
        <v>37</v>
      </c>
      <c r="B47" s="10">
        <v>44677</v>
      </c>
      <c r="C47" s="9" t="s">
        <v>13</v>
      </c>
      <c r="D47" s="9" t="s">
        <v>14</v>
      </c>
      <c r="E47" s="11">
        <v>5</v>
      </c>
      <c r="F47" s="11">
        <v>1467.5</v>
      </c>
      <c r="G47" s="11">
        <f t="shared" si="1"/>
        <v>7337.5</v>
      </c>
      <c r="H47" s="9" t="s">
        <v>61</v>
      </c>
      <c r="I47" s="1" t="s">
        <v>16</v>
      </c>
    </row>
    <row r="48" s="1" customFormat="1" spans="1:9">
      <c r="A48" s="9" t="s">
        <v>37</v>
      </c>
      <c r="B48" s="10">
        <v>44677</v>
      </c>
      <c r="C48" s="9" t="s">
        <v>13</v>
      </c>
      <c r="D48" s="9" t="s">
        <v>14</v>
      </c>
      <c r="E48" s="11">
        <v>3</v>
      </c>
      <c r="F48" s="11">
        <v>2352.1</v>
      </c>
      <c r="G48" s="11">
        <f t="shared" si="1"/>
        <v>7056.3</v>
      </c>
      <c r="H48" s="9" t="s">
        <v>62</v>
      </c>
      <c r="I48" s="1" t="s">
        <v>16</v>
      </c>
    </row>
    <row r="49" s="1" customFormat="1" spans="1:9">
      <c r="A49" s="9" t="s">
        <v>63</v>
      </c>
      <c r="B49" s="10">
        <v>44687</v>
      </c>
      <c r="C49" s="9" t="s">
        <v>13</v>
      </c>
      <c r="D49" s="9" t="s">
        <v>14</v>
      </c>
      <c r="E49" s="11">
        <v>1</v>
      </c>
      <c r="F49" s="11">
        <v>1086.9</v>
      </c>
      <c r="G49" s="11">
        <f t="shared" si="1"/>
        <v>1086.9</v>
      </c>
      <c r="H49" s="9" t="s">
        <v>64</v>
      </c>
      <c r="I49" s="1">
        <v>5907676925</v>
      </c>
    </row>
    <row r="50" s="1" customFormat="1" spans="1:9">
      <c r="A50" s="9" t="s">
        <v>63</v>
      </c>
      <c r="B50" s="10">
        <v>44687</v>
      </c>
      <c r="C50" s="9" t="s">
        <v>13</v>
      </c>
      <c r="D50" s="9" t="s">
        <v>14</v>
      </c>
      <c r="E50" s="11">
        <v>1</v>
      </c>
      <c r="F50" s="11">
        <v>1878.4</v>
      </c>
      <c r="G50" s="11">
        <f t="shared" si="1"/>
        <v>1878.4</v>
      </c>
      <c r="H50" s="9" t="s">
        <v>65</v>
      </c>
      <c r="I50" s="1">
        <v>5907676925</v>
      </c>
    </row>
    <row r="51" s="1" customFormat="1" spans="1:9">
      <c r="A51" s="9" t="s">
        <v>63</v>
      </c>
      <c r="B51" s="10">
        <v>44687</v>
      </c>
      <c r="C51" s="9" t="s">
        <v>13</v>
      </c>
      <c r="D51" s="9" t="s">
        <v>14</v>
      </c>
      <c r="E51" s="11">
        <v>1</v>
      </c>
      <c r="F51" s="11">
        <v>1793.9</v>
      </c>
      <c r="G51" s="11">
        <f t="shared" si="1"/>
        <v>1793.9</v>
      </c>
      <c r="H51" s="9" t="s">
        <v>66</v>
      </c>
      <c r="I51" s="1">
        <v>5907676925</v>
      </c>
    </row>
    <row r="52" s="1" customFormat="1" spans="1:9">
      <c r="A52" s="9" t="s">
        <v>63</v>
      </c>
      <c r="B52" s="10">
        <v>44687</v>
      </c>
      <c r="C52" s="9" t="s">
        <v>13</v>
      </c>
      <c r="D52" s="9" t="s">
        <v>14</v>
      </c>
      <c r="E52" s="11">
        <v>2</v>
      </c>
      <c r="F52" s="11">
        <v>1878.4</v>
      </c>
      <c r="G52" s="11">
        <f t="shared" si="1"/>
        <v>3756.8</v>
      </c>
      <c r="H52" s="9" t="s">
        <v>67</v>
      </c>
      <c r="I52" s="1">
        <v>5907676925</v>
      </c>
    </row>
    <row r="53" s="1" customFormat="1" spans="1:9">
      <c r="A53" s="9" t="s">
        <v>63</v>
      </c>
      <c r="B53" s="10">
        <v>44687</v>
      </c>
      <c r="C53" s="9" t="s">
        <v>13</v>
      </c>
      <c r="D53" s="9" t="s">
        <v>14</v>
      </c>
      <c r="E53" s="11">
        <v>1</v>
      </c>
      <c r="F53" s="11">
        <v>2216</v>
      </c>
      <c r="G53" s="11">
        <f t="shared" si="1"/>
        <v>2216</v>
      </c>
      <c r="H53" s="9" t="s">
        <v>68</v>
      </c>
      <c r="I53" s="1">
        <v>5907676925</v>
      </c>
    </row>
    <row r="54" s="1" customFormat="1" spans="1:9">
      <c r="A54" s="9" t="s">
        <v>63</v>
      </c>
      <c r="B54" s="10">
        <v>44687</v>
      </c>
      <c r="C54" s="9" t="s">
        <v>13</v>
      </c>
      <c r="D54" s="9" t="s">
        <v>14</v>
      </c>
      <c r="E54" s="11">
        <v>1</v>
      </c>
      <c r="F54" s="11">
        <v>5906.3</v>
      </c>
      <c r="G54" s="11">
        <f t="shared" si="1"/>
        <v>5906.3</v>
      </c>
      <c r="H54" s="9" t="s">
        <v>69</v>
      </c>
      <c r="I54" s="1">
        <v>5907676925</v>
      </c>
    </row>
    <row r="55" s="1" customFormat="1" spans="1:9">
      <c r="A55" s="9" t="s">
        <v>63</v>
      </c>
      <c r="B55" s="10">
        <v>44687</v>
      </c>
      <c r="C55" s="9" t="s">
        <v>13</v>
      </c>
      <c r="D55" s="9" t="s">
        <v>14</v>
      </c>
      <c r="E55" s="11">
        <v>1</v>
      </c>
      <c r="F55" s="11">
        <v>979.9</v>
      </c>
      <c r="G55" s="11">
        <f t="shared" si="1"/>
        <v>979.9</v>
      </c>
      <c r="H55" s="9" t="s">
        <v>70</v>
      </c>
      <c r="I55" s="1">
        <v>5907676925</v>
      </c>
    </row>
    <row r="56" s="1" customFormat="1" spans="1:9">
      <c r="A56" s="9" t="s">
        <v>63</v>
      </c>
      <c r="B56" s="10">
        <v>44687</v>
      </c>
      <c r="C56" s="9" t="s">
        <v>13</v>
      </c>
      <c r="D56" s="9" t="s">
        <v>14</v>
      </c>
      <c r="E56" s="11">
        <v>1</v>
      </c>
      <c r="F56" s="11">
        <v>13449.8</v>
      </c>
      <c r="G56" s="11">
        <f t="shared" si="1"/>
        <v>13449.8</v>
      </c>
      <c r="H56" s="9" t="s">
        <v>71</v>
      </c>
      <c r="I56" s="1">
        <v>5907676925</v>
      </c>
    </row>
    <row r="57" s="1" customFormat="1" spans="1:9">
      <c r="A57" s="9" t="s">
        <v>63</v>
      </c>
      <c r="B57" s="10">
        <v>44687</v>
      </c>
      <c r="C57" s="9" t="s">
        <v>13</v>
      </c>
      <c r="D57" s="9" t="s">
        <v>14</v>
      </c>
      <c r="E57" s="11">
        <v>1</v>
      </c>
      <c r="F57" s="11">
        <v>19685.4</v>
      </c>
      <c r="G57" s="11">
        <f t="shared" si="1"/>
        <v>19685.4</v>
      </c>
      <c r="H57" s="9" t="s">
        <v>72</v>
      </c>
      <c r="I57" s="1">
        <v>5907676925</v>
      </c>
    </row>
    <row r="58" s="1" customFormat="1" spans="1:9">
      <c r="A58" s="9" t="s">
        <v>63</v>
      </c>
      <c r="B58" s="10">
        <v>44687</v>
      </c>
      <c r="C58" s="9" t="s">
        <v>13</v>
      </c>
      <c r="D58" s="9" t="s">
        <v>14</v>
      </c>
      <c r="E58" s="11">
        <v>1</v>
      </c>
      <c r="F58" s="11">
        <v>4519</v>
      </c>
      <c r="G58" s="11">
        <f t="shared" si="1"/>
        <v>4519</v>
      </c>
      <c r="H58" s="9" t="s">
        <v>73</v>
      </c>
      <c r="I58" s="1">
        <v>5907676925</v>
      </c>
    </row>
    <row r="59" s="1" customFormat="1" spans="1:9">
      <c r="A59" s="9" t="s">
        <v>63</v>
      </c>
      <c r="B59" s="10">
        <v>44687</v>
      </c>
      <c r="C59" s="9" t="s">
        <v>13</v>
      </c>
      <c r="D59" s="9" t="s">
        <v>14</v>
      </c>
      <c r="E59" s="11">
        <v>1</v>
      </c>
      <c r="F59" s="11">
        <v>3736.3</v>
      </c>
      <c r="G59" s="11">
        <f t="shared" si="1"/>
        <v>3736.3</v>
      </c>
      <c r="H59" s="9" t="s">
        <v>74</v>
      </c>
      <c r="I59" s="1">
        <v>5907676925</v>
      </c>
    </row>
    <row r="60" s="1" customFormat="1" spans="1:9">
      <c r="A60" s="9" t="s">
        <v>63</v>
      </c>
      <c r="B60" s="10">
        <v>44687</v>
      </c>
      <c r="C60" s="9" t="s">
        <v>13</v>
      </c>
      <c r="D60" s="9" t="s">
        <v>14</v>
      </c>
      <c r="E60" s="11">
        <v>1</v>
      </c>
      <c r="F60" s="11">
        <v>2291</v>
      </c>
      <c r="G60" s="11">
        <f t="shared" si="1"/>
        <v>2291</v>
      </c>
      <c r="H60" s="9" t="s">
        <v>75</v>
      </c>
      <c r="I60" s="1">
        <v>5907676925</v>
      </c>
    </row>
    <row r="61" s="1" customFormat="1" spans="1:9">
      <c r="A61" s="9" t="s">
        <v>63</v>
      </c>
      <c r="B61" s="10">
        <v>44687</v>
      </c>
      <c r="C61" s="9" t="s">
        <v>13</v>
      </c>
      <c r="D61" s="9" t="s">
        <v>14</v>
      </c>
      <c r="E61" s="11">
        <v>1</v>
      </c>
      <c r="F61" s="11">
        <v>3154.3</v>
      </c>
      <c r="G61" s="11">
        <f t="shared" si="1"/>
        <v>3154.3</v>
      </c>
      <c r="H61" s="9" t="s">
        <v>76</v>
      </c>
      <c r="I61" s="1">
        <v>5907676925</v>
      </c>
    </row>
    <row r="62" s="1" customFormat="1" spans="1:9">
      <c r="A62" s="9" t="s">
        <v>63</v>
      </c>
      <c r="B62" s="10">
        <v>44687</v>
      </c>
      <c r="C62" s="9" t="s">
        <v>13</v>
      </c>
      <c r="D62" s="9" t="s">
        <v>14</v>
      </c>
      <c r="E62" s="11">
        <v>1</v>
      </c>
      <c r="F62" s="11">
        <v>3205.6</v>
      </c>
      <c r="G62" s="11">
        <f t="shared" si="1"/>
        <v>3205.6</v>
      </c>
      <c r="H62" s="9" t="s">
        <v>77</v>
      </c>
      <c r="I62" s="1">
        <v>5907676925</v>
      </c>
    </row>
    <row r="63" s="1" customFormat="1" spans="1:9">
      <c r="A63" s="9" t="s">
        <v>63</v>
      </c>
      <c r="B63" s="10">
        <v>44687</v>
      </c>
      <c r="C63" s="9" t="s">
        <v>13</v>
      </c>
      <c r="D63" s="9" t="s">
        <v>14</v>
      </c>
      <c r="E63" s="11">
        <v>1</v>
      </c>
      <c r="F63" s="11">
        <v>3224.5</v>
      </c>
      <c r="G63" s="11">
        <f t="shared" si="1"/>
        <v>3224.5</v>
      </c>
      <c r="H63" s="9" t="s">
        <v>78</v>
      </c>
      <c r="I63" s="1">
        <v>5907676925</v>
      </c>
    </row>
    <row r="64" s="1" customFormat="1" spans="1:9">
      <c r="A64" s="9" t="s">
        <v>63</v>
      </c>
      <c r="B64" s="10">
        <v>44687</v>
      </c>
      <c r="C64" s="9" t="s">
        <v>13</v>
      </c>
      <c r="D64" s="9" t="s">
        <v>14</v>
      </c>
      <c r="E64" s="11">
        <v>1</v>
      </c>
      <c r="F64" s="11">
        <v>3030.3</v>
      </c>
      <c r="G64" s="11">
        <f t="shared" si="1"/>
        <v>3030.3</v>
      </c>
      <c r="H64" s="9" t="s">
        <v>79</v>
      </c>
      <c r="I64" s="1">
        <v>5907676925</v>
      </c>
    </row>
    <row r="65" s="1" customFormat="1" spans="1:9">
      <c r="A65" s="9" t="s">
        <v>63</v>
      </c>
      <c r="B65" s="10">
        <v>44687</v>
      </c>
      <c r="C65" s="9" t="s">
        <v>13</v>
      </c>
      <c r="D65" s="9" t="s">
        <v>14</v>
      </c>
      <c r="E65" s="11">
        <v>1</v>
      </c>
      <c r="F65" s="11">
        <v>3525.3</v>
      </c>
      <c r="G65" s="11">
        <f t="shared" si="1"/>
        <v>3525.3</v>
      </c>
      <c r="H65" s="9" t="s">
        <v>80</v>
      </c>
      <c r="I65" s="1">
        <v>5907676925</v>
      </c>
    </row>
    <row r="66" s="1" customFormat="1" spans="1:9">
      <c r="A66" s="9" t="s">
        <v>63</v>
      </c>
      <c r="B66" s="10">
        <v>44687</v>
      </c>
      <c r="C66" s="9" t="s">
        <v>13</v>
      </c>
      <c r="D66" s="9" t="s">
        <v>14</v>
      </c>
      <c r="E66" s="11">
        <v>1</v>
      </c>
      <c r="F66" s="11">
        <v>3734.2</v>
      </c>
      <c r="G66" s="11">
        <f t="shared" si="1"/>
        <v>3734.2</v>
      </c>
      <c r="H66" s="9" t="s">
        <v>81</v>
      </c>
      <c r="I66" s="1">
        <v>5907676925</v>
      </c>
    </row>
    <row r="67" s="1" customFormat="1" spans="1:9">
      <c r="A67" s="9" t="s">
        <v>63</v>
      </c>
      <c r="B67" s="10">
        <v>44687</v>
      </c>
      <c r="C67" s="9" t="s">
        <v>13</v>
      </c>
      <c r="D67" s="9" t="s">
        <v>14</v>
      </c>
      <c r="E67" s="11">
        <v>1</v>
      </c>
      <c r="F67" s="11">
        <v>3769.3</v>
      </c>
      <c r="G67" s="11">
        <f t="shared" si="1"/>
        <v>3769.3</v>
      </c>
      <c r="H67" s="9" t="s">
        <v>82</v>
      </c>
      <c r="I67" s="1">
        <v>5907676925</v>
      </c>
    </row>
    <row r="68" s="1" customFormat="1" spans="1:9">
      <c r="A68" s="9" t="s">
        <v>63</v>
      </c>
      <c r="B68" s="10">
        <v>44687</v>
      </c>
      <c r="C68" s="9" t="s">
        <v>13</v>
      </c>
      <c r="D68" s="9" t="s">
        <v>14</v>
      </c>
      <c r="E68" s="11">
        <v>1</v>
      </c>
      <c r="F68" s="11">
        <v>3341.8</v>
      </c>
      <c r="G68" s="11">
        <f t="shared" si="1"/>
        <v>3341.8</v>
      </c>
      <c r="H68" s="9" t="s">
        <v>83</v>
      </c>
      <c r="I68" s="1">
        <v>5907676925</v>
      </c>
    </row>
    <row r="69" s="1" customFormat="1" spans="1:9">
      <c r="A69" s="9" t="s">
        <v>63</v>
      </c>
      <c r="B69" s="10">
        <v>44687</v>
      </c>
      <c r="C69" s="9" t="s">
        <v>13</v>
      </c>
      <c r="D69" s="9" t="s">
        <v>14</v>
      </c>
      <c r="E69" s="11">
        <v>1</v>
      </c>
      <c r="F69" s="11">
        <v>3385.6</v>
      </c>
      <c r="G69" s="11">
        <f t="shared" si="1"/>
        <v>3385.6</v>
      </c>
      <c r="H69" s="9" t="s">
        <v>84</v>
      </c>
      <c r="I69" s="1">
        <v>5907676925</v>
      </c>
    </row>
    <row r="70" s="1" customFormat="1" spans="1:9">
      <c r="A70" s="9" t="s">
        <v>63</v>
      </c>
      <c r="B70" s="10">
        <v>44687</v>
      </c>
      <c r="C70" s="9" t="s">
        <v>13</v>
      </c>
      <c r="D70" s="9" t="s">
        <v>14</v>
      </c>
      <c r="E70" s="11">
        <v>1</v>
      </c>
      <c r="F70" s="11">
        <v>3154.6</v>
      </c>
      <c r="G70" s="11">
        <f t="shared" si="1"/>
        <v>3154.6</v>
      </c>
      <c r="H70" s="9" t="s">
        <v>85</v>
      </c>
      <c r="I70" s="1">
        <v>5907676925</v>
      </c>
    </row>
    <row r="71" s="1" customFormat="1" spans="1:9">
      <c r="A71" s="9" t="s">
        <v>63</v>
      </c>
      <c r="B71" s="10">
        <v>44687</v>
      </c>
      <c r="C71" s="9" t="s">
        <v>13</v>
      </c>
      <c r="D71" s="9" t="s">
        <v>14</v>
      </c>
      <c r="E71" s="11">
        <v>1</v>
      </c>
      <c r="F71" s="11">
        <v>2160.4</v>
      </c>
      <c r="G71" s="11">
        <f t="shared" si="1"/>
        <v>2160.4</v>
      </c>
      <c r="H71" s="9" t="s">
        <v>86</v>
      </c>
      <c r="I71" s="1">
        <v>5907676925</v>
      </c>
    </row>
    <row r="72" s="1" customFormat="1" spans="1:9">
      <c r="A72" s="9" t="s">
        <v>63</v>
      </c>
      <c r="B72" s="10">
        <v>44687</v>
      </c>
      <c r="C72" s="9" t="s">
        <v>13</v>
      </c>
      <c r="D72" s="9" t="s">
        <v>14</v>
      </c>
      <c r="E72" s="11">
        <v>2</v>
      </c>
      <c r="F72" s="11">
        <v>736.7</v>
      </c>
      <c r="G72" s="11">
        <f t="shared" ref="G72:G103" si="2">F72*E72</f>
        <v>1473.4</v>
      </c>
      <c r="H72" s="9" t="s">
        <v>87</v>
      </c>
      <c r="I72" s="1">
        <v>5907676925</v>
      </c>
    </row>
    <row r="73" s="1" customFormat="1" spans="1:9">
      <c r="A73" s="9" t="s">
        <v>63</v>
      </c>
      <c r="B73" s="10">
        <v>44687</v>
      </c>
      <c r="C73" s="9" t="s">
        <v>13</v>
      </c>
      <c r="D73" s="9" t="s">
        <v>14</v>
      </c>
      <c r="E73" s="11">
        <v>1</v>
      </c>
      <c r="F73" s="11">
        <v>889.8</v>
      </c>
      <c r="G73" s="11">
        <f t="shared" si="2"/>
        <v>889.8</v>
      </c>
      <c r="H73" s="9" t="s">
        <v>88</v>
      </c>
      <c r="I73" s="1">
        <v>5907676925</v>
      </c>
    </row>
    <row r="74" s="1" customFormat="1" spans="1:9">
      <c r="A74" s="9" t="s">
        <v>63</v>
      </c>
      <c r="B74" s="10">
        <v>44687</v>
      </c>
      <c r="C74" s="9" t="s">
        <v>13</v>
      </c>
      <c r="D74" s="9" t="s">
        <v>14</v>
      </c>
      <c r="E74" s="11">
        <v>1</v>
      </c>
      <c r="F74" s="11">
        <v>814.8</v>
      </c>
      <c r="G74" s="11">
        <f t="shared" si="2"/>
        <v>814.8</v>
      </c>
      <c r="H74" s="9" t="s">
        <v>89</v>
      </c>
      <c r="I74" s="1">
        <v>5907676925</v>
      </c>
    </row>
    <row r="75" s="1" customFormat="1" spans="1:9">
      <c r="A75" s="9" t="s">
        <v>63</v>
      </c>
      <c r="B75" s="10">
        <v>44687</v>
      </c>
      <c r="C75" s="9" t="s">
        <v>13</v>
      </c>
      <c r="D75" s="9" t="s">
        <v>14</v>
      </c>
      <c r="E75" s="11">
        <v>1</v>
      </c>
      <c r="F75" s="11">
        <v>635</v>
      </c>
      <c r="G75" s="11">
        <f t="shared" si="2"/>
        <v>635</v>
      </c>
      <c r="H75" s="9" t="s">
        <v>90</v>
      </c>
      <c r="I75" s="1">
        <v>5907676925</v>
      </c>
    </row>
    <row r="76" s="1" customFormat="1" spans="1:9">
      <c r="A76" s="9" t="s">
        <v>63</v>
      </c>
      <c r="B76" s="10">
        <v>44687</v>
      </c>
      <c r="C76" s="9" t="s">
        <v>13</v>
      </c>
      <c r="D76" s="9" t="s">
        <v>14</v>
      </c>
      <c r="E76" s="11">
        <v>1</v>
      </c>
      <c r="F76" s="11">
        <v>803.2</v>
      </c>
      <c r="G76" s="11">
        <f t="shared" si="2"/>
        <v>803.2</v>
      </c>
      <c r="H76" s="9" t="s">
        <v>91</v>
      </c>
      <c r="I76" s="1">
        <v>5907676925</v>
      </c>
    </row>
    <row r="77" s="1" customFormat="1" spans="1:9">
      <c r="A77" s="9" t="s">
        <v>63</v>
      </c>
      <c r="B77" s="10">
        <v>44687</v>
      </c>
      <c r="C77" s="9" t="s">
        <v>13</v>
      </c>
      <c r="D77" s="9" t="s">
        <v>14</v>
      </c>
      <c r="E77" s="11">
        <v>1</v>
      </c>
      <c r="F77" s="11">
        <v>397.3</v>
      </c>
      <c r="G77" s="11">
        <f t="shared" si="2"/>
        <v>397.3</v>
      </c>
      <c r="H77" s="9" t="s">
        <v>92</v>
      </c>
      <c r="I77" s="1">
        <v>5907676925</v>
      </c>
    </row>
    <row r="78" s="1" customFormat="1" spans="1:9">
      <c r="A78" s="9" t="s">
        <v>63</v>
      </c>
      <c r="B78" s="10">
        <v>44687</v>
      </c>
      <c r="C78" s="9" t="s">
        <v>13</v>
      </c>
      <c r="D78" s="9" t="s">
        <v>14</v>
      </c>
      <c r="E78" s="11">
        <v>23</v>
      </c>
      <c r="F78" s="11">
        <v>393.4</v>
      </c>
      <c r="G78" s="11">
        <f t="shared" si="2"/>
        <v>9048.2</v>
      </c>
      <c r="H78" s="9" t="s">
        <v>93</v>
      </c>
      <c r="I78" s="1">
        <v>5907676925</v>
      </c>
    </row>
    <row r="79" s="1" customFormat="1" spans="1:9">
      <c r="A79" s="9" t="s">
        <v>63</v>
      </c>
      <c r="B79" s="10">
        <v>44687</v>
      </c>
      <c r="C79" s="9" t="s">
        <v>13</v>
      </c>
      <c r="D79" s="9" t="s">
        <v>14</v>
      </c>
      <c r="E79" s="11">
        <v>1</v>
      </c>
      <c r="F79" s="11">
        <v>1353.6</v>
      </c>
      <c r="G79" s="11">
        <f t="shared" si="2"/>
        <v>1353.6</v>
      </c>
      <c r="H79" s="9" t="s">
        <v>94</v>
      </c>
      <c r="I79" s="1">
        <v>5907676925</v>
      </c>
    </row>
    <row r="80" s="1" customFormat="1" spans="1:9">
      <c r="A80" s="9" t="s">
        <v>63</v>
      </c>
      <c r="B80" s="10">
        <v>44687</v>
      </c>
      <c r="C80" s="9" t="s">
        <v>13</v>
      </c>
      <c r="D80" s="9" t="s">
        <v>14</v>
      </c>
      <c r="E80" s="11">
        <v>1</v>
      </c>
      <c r="F80" s="11">
        <v>871.8</v>
      </c>
      <c r="G80" s="11">
        <f t="shared" si="2"/>
        <v>871.8</v>
      </c>
      <c r="H80" s="9" t="s">
        <v>95</v>
      </c>
      <c r="I80" s="1">
        <v>5907676925</v>
      </c>
    </row>
    <row r="81" s="1" customFormat="1" spans="1:9">
      <c r="A81" s="9" t="s">
        <v>96</v>
      </c>
      <c r="B81" s="10">
        <v>44687</v>
      </c>
      <c r="C81" s="9" t="s">
        <v>13</v>
      </c>
      <c r="D81" s="9" t="s">
        <v>14</v>
      </c>
      <c r="E81" s="11">
        <v>26</v>
      </c>
      <c r="F81" s="11">
        <v>173.4</v>
      </c>
      <c r="G81" s="11">
        <f t="shared" si="2"/>
        <v>4508.4</v>
      </c>
      <c r="H81" s="9" t="s">
        <v>97</v>
      </c>
      <c r="I81" s="1" t="s">
        <v>16</v>
      </c>
    </row>
    <row r="82" s="1" customFormat="1" spans="1:9">
      <c r="A82" s="9" t="s">
        <v>98</v>
      </c>
      <c r="B82" s="10">
        <v>44687</v>
      </c>
      <c r="C82" s="9" t="s">
        <v>13</v>
      </c>
      <c r="D82" s="9" t="s">
        <v>14</v>
      </c>
      <c r="E82" s="11">
        <v>1</v>
      </c>
      <c r="F82" s="11">
        <v>1827.4</v>
      </c>
      <c r="G82" s="11">
        <f t="shared" si="2"/>
        <v>1827.4</v>
      </c>
      <c r="H82" s="9" t="s">
        <v>99</v>
      </c>
      <c r="I82" s="1" t="s">
        <v>16</v>
      </c>
    </row>
    <row r="83" s="1" customFormat="1" spans="1:9">
      <c r="A83" s="9" t="s">
        <v>98</v>
      </c>
      <c r="B83" s="10">
        <v>44687</v>
      </c>
      <c r="C83" s="9" t="s">
        <v>13</v>
      </c>
      <c r="D83" s="9" t="s">
        <v>14</v>
      </c>
      <c r="E83" s="11">
        <v>1</v>
      </c>
      <c r="F83" s="11">
        <v>5808.2</v>
      </c>
      <c r="G83" s="11">
        <f t="shared" si="2"/>
        <v>5808.2</v>
      </c>
      <c r="H83" s="9" t="s">
        <v>100</v>
      </c>
      <c r="I83" s="1" t="s">
        <v>16</v>
      </c>
    </row>
    <row r="84" s="1" customFormat="1" spans="1:9">
      <c r="A84" s="9" t="s">
        <v>98</v>
      </c>
      <c r="B84" s="10">
        <v>44687</v>
      </c>
      <c r="C84" s="9" t="s">
        <v>13</v>
      </c>
      <c r="D84" s="9" t="s">
        <v>14</v>
      </c>
      <c r="E84" s="11">
        <v>1</v>
      </c>
      <c r="F84" s="11">
        <v>2388.7</v>
      </c>
      <c r="G84" s="11">
        <f t="shared" si="2"/>
        <v>2388.7</v>
      </c>
      <c r="H84" s="9" t="s">
        <v>101</v>
      </c>
      <c r="I84" s="1" t="s">
        <v>16</v>
      </c>
    </row>
    <row r="85" s="1" customFormat="1" spans="1:9">
      <c r="A85" s="9" t="s">
        <v>98</v>
      </c>
      <c r="B85" s="10">
        <v>44687</v>
      </c>
      <c r="C85" s="9" t="s">
        <v>13</v>
      </c>
      <c r="D85" s="9" t="s">
        <v>14</v>
      </c>
      <c r="E85" s="11">
        <v>1</v>
      </c>
      <c r="F85" s="11">
        <v>23533.4</v>
      </c>
      <c r="G85" s="11">
        <f t="shared" si="2"/>
        <v>23533.4</v>
      </c>
      <c r="H85" s="9" t="s">
        <v>102</v>
      </c>
      <c r="I85" s="1" t="s">
        <v>16</v>
      </c>
    </row>
    <row r="86" s="1" customFormat="1" spans="1:9">
      <c r="A86" s="9" t="s">
        <v>98</v>
      </c>
      <c r="B86" s="10">
        <v>44687</v>
      </c>
      <c r="C86" s="9" t="s">
        <v>13</v>
      </c>
      <c r="D86" s="9" t="s">
        <v>14</v>
      </c>
      <c r="E86" s="11">
        <v>1</v>
      </c>
      <c r="F86" s="11">
        <v>17180.8</v>
      </c>
      <c r="G86" s="11">
        <f t="shared" si="2"/>
        <v>17180.8</v>
      </c>
      <c r="H86" s="9" t="s">
        <v>103</v>
      </c>
      <c r="I86" s="1" t="s">
        <v>16</v>
      </c>
    </row>
    <row r="87" s="1" customFormat="1" spans="1:9">
      <c r="A87" s="9" t="s">
        <v>98</v>
      </c>
      <c r="B87" s="10">
        <v>44687</v>
      </c>
      <c r="C87" s="9" t="s">
        <v>13</v>
      </c>
      <c r="D87" s="9" t="s">
        <v>14</v>
      </c>
      <c r="E87" s="11">
        <v>1</v>
      </c>
      <c r="F87" s="11">
        <v>14190.4</v>
      </c>
      <c r="G87" s="11">
        <f t="shared" si="2"/>
        <v>14190.4</v>
      </c>
      <c r="H87" s="9" t="s">
        <v>104</v>
      </c>
      <c r="I87" s="1" t="s">
        <v>16</v>
      </c>
    </row>
    <row r="88" s="1" customFormat="1" spans="1:9">
      <c r="A88" s="9" t="s">
        <v>98</v>
      </c>
      <c r="B88" s="10">
        <v>44687</v>
      </c>
      <c r="C88" s="9" t="s">
        <v>13</v>
      </c>
      <c r="D88" s="9" t="s">
        <v>14</v>
      </c>
      <c r="E88" s="11">
        <v>1</v>
      </c>
      <c r="F88" s="11">
        <v>9393.5</v>
      </c>
      <c r="G88" s="11">
        <f t="shared" si="2"/>
        <v>9393.5</v>
      </c>
      <c r="H88" s="9" t="s">
        <v>105</v>
      </c>
      <c r="I88" s="1" t="s">
        <v>16</v>
      </c>
    </row>
    <row r="89" s="1" customFormat="1" spans="1:9">
      <c r="A89" s="9" t="s">
        <v>98</v>
      </c>
      <c r="B89" s="10">
        <v>44687</v>
      </c>
      <c r="C89" s="9" t="s">
        <v>13</v>
      </c>
      <c r="D89" s="9" t="s">
        <v>14</v>
      </c>
      <c r="E89" s="11">
        <v>1</v>
      </c>
      <c r="F89" s="11">
        <v>4857.1</v>
      </c>
      <c r="G89" s="11">
        <f t="shared" si="2"/>
        <v>4857.1</v>
      </c>
      <c r="H89" s="9" t="s">
        <v>106</v>
      </c>
      <c r="I89" s="1" t="s">
        <v>16</v>
      </c>
    </row>
    <row r="90" s="1" customFormat="1" spans="1:9">
      <c r="A90" s="9" t="s">
        <v>98</v>
      </c>
      <c r="B90" s="10">
        <v>44687</v>
      </c>
      <c r="C90" s="9" t="s">
        <v>13</v>
      </c>
      <c r="D90" s="9" t="s">
        <v>14</v>
      </c>
      <c r="E90" s="11">
        <v>4</v>
      </c>
      <c r="F90" s="11">
        <v>4340.8</v>
      </c>
      <c r="G90" s="11">
        <f t="shared" si="2"/>
        <v>17363.2</v>
      </c>
      <c r="H90" s="9" t="s">
        <v>107</v>
      </c>
      <c r="I90" s="1" t="s">
        <v>16</v>
      </c>
    </row>
    <row r="91" s="1" customFormat="1" spans="1:9">
      <c r="A91" s="9" t="s">
        <v>98</v>
      </c>
      <c r="B91" s="10">
        <v>44687</v>
      </c>
      <c r="C91" s="9" t="s">
        <v>13</v>
      </c>
      <c r="D91" s="9" t="s">
        <v>14</v>
      </c>
      <c r="E91" s="11">
        <v>1</v>
      </c>
      <c r="F91" s="11">
        <v>12832.4</v>
      </c>
      <c r="G91" s="11">
        <f t="shared" si="2"/>
        <v>12832.4</v>
      </c>
      <c r="H91" s="9" t="s">
        <v>108</v>
      </c>
      <c r="I91" s="1" t="s">
        <v>16</v>
      </c>
    </row>
    <row r="92" s="1" customFormat="1" spans="1:9">
      <c r="A92" s="9" t="s">
        <v>98</v>
      </c>
      <c r="B92" s="10">
        <v>44687</v>
      </c>
      <c r="C92" s="9" t="s">
        <v>13</v>
      </c>
      <c r="D92" s="9" t="s">
        <v>14</v>
      </c>
      <c r="E92" s="11">
        <v>2</v>
      </c>
      <c r="F92" s="11">
        <v>1661.4</v>
      </c>
      <c r="G92" s="11">
        <f t="shared" si="2"/>
        <v>3322.8</v>
      </c>
      <c r="H92" s="9" t="s">
        <v>109</v>
      </c>
      <c r="I92" s="1" t="s">
        <v>16</v>
      </c>
    </row>
    <row r="93" s="1" customFormat="1" spans="1:9">
      <c r="A93" s="9" t="s">
        <v>98</v>
      </c>
      <c r="B93" s="10">
        <v>44687</v>
      </c>
      <c r="C93" s="9" t="s">
        <v>13</v>
      </c>
      <c r="D93" s="9" t="s">
        <v>14</v>
      </c>
      <c r="E93" s="11">
        <v>1</v>
      </c>
      <c r="F93" s="11">
        <v>5710.1</v>
      </c>
      <c r="G93" s="11">
        <f t="shared" si="2"/>
        <v>5710.1</v>
      </c>
      <c r="H93" s="9" t="s">
        <v>110</v>
      </c>
      <c r="I93" s="1" t="s">
        <v>16</v>
      </c>
    </row>
    <row r="94" s="1" customFormat="1" spans="1:9">
      <c r="A94" s="9" t="s">
        <v>98</v>
      </c>
      <c r="B94" s="10">
        <v>44687</v>
      </c>
      <c r="C94" s="9" t="s">
        <v>13</v>
      </c>
      <c r="D94" s="9" t="s">
        <v>14</v>
      </c>
      <c r="E94" s="11">
        <v>1</v>
      </c>
      <c r="F94" s="11">
        <v>11421.7</v>
      </c>
      <c r="G94" s="11">
        <f t="shared" si="2"/>
        <v>11421.7</v>
      </c>
      <c r="H94" s="9" t="s">
        <v>111</v>
      </c>
      <c r="I94" s="1" t="s">
        <v>16</v>
      </c>
    </row>
    <row r="95" s="1" customFormat="1" spans="1:9">
      <c r="A95" s="9" t="s">
        <v>98</v>
      </c>
      <c r="B95" s="10">
        <v>44687</v>
      </c>
      <c r="C95" s="9" t="s">
        <v>13</v>
      </c>
      <c r="D95" s="9" t="s">
        <v>14</v>
      </c>
      <c r="E95" s="11">
        <v>1</v>
      </c>
      <c r="F95" s="11">
        <v>5751.5</v>
      </c>
      <c r="G95" s="11">
        <f t="shared" si="2"/>
        <v>5751.5</v>
      </c>
      <c r="H95" s="9" t="s">
        <v>112</v>
      </c>
      <c r="I95" s="1" t="s">
        <v>16</v>
      </c>
    </row>
    <row r="96" s="20" customFormat="1" spans="1:9">
      <c r="A96" s="21" t="s">
        <v>98</v>
      </c>
      <c r="B96" s="22">
        <v>44687</v>
      </c>
      <c r="C96" s="21" t="s">
        <v>13</v>
      </c>
      <c r="D96" s="21" t="s">
        <v>14</v>
      </c>
      <c r="E96" s="23">
        <v>1</v>
      </c>
      <c r="F96" s="23">
        <v>13048.4</v>
      </c>
      <c r="G96" s="11">
        <f t="shared" si="2"/>
        <v>13048.4</v>
      </c>
      <c r="H96" s="21" t="s">
        <v>113</v>
      </c>
      <c r="I96" s="20" t="s">
        <v>114</v>
      </c>
    </row>
    <row r="97" s="1" customFormat="1" spans="1:9">
      <c r="A97" s="9" t="s">
        <v>98</v>
      </c>
      <c r="B97" s="10">
        <v>44687</v>
      </c>
      <c r="C97" s="9" t="s">
        <v>13</v>
      </c>
      <c r="D97" s="9" t="s">
        <v>14</v>
      </c>
      <c r="E97" s="11">
        <v>1</v>
      </c>
      <c r="F97" s="11">
        <v>399.7</v>
      </c>
      <c r="G97" s="11">
        <f t="shared" si="2"/>
        <v>399.7</v>
      </c>
      <c r="H97" s="9" t="s">
        <v>115</v>
      </c>
      <c r="I97" s="1" t="s">
        <v>16</v>
      </c>
    </row>
    <row r="98" s="1" customFormat="1" spans="1:9">
      <c r="A98" s="9" t="s">
        <v>98</v>
      </c>
      <c r="B98" s="10">
        <v>44687</v>
      </c>
      <c r="C98" s="9" t="s">
        <v>13</v>
      </c>
      <c r="D98" s="9" t="s">
        <v>14</v>
      </c>
      <c r="E98" s="11">
        <v>1</v>
      </c>
      <c r="F98" s="11">
        <v>771.2</v>
      </c>
      <c r="G98" s="11">
        <f t="shared" si="2"/>
        <v>771.2</v>
      </c>
      <c r="H98" s="9" t="s">
        <v>116</v>
      </c>
      <c r="I98" s="1" t="s">
        <v>16</v>
      </c>
    </row>
    <row r="99" s="1" customFormat="1" spans="1:9">
      <c r="A99" s="9" t="s">
        <v>98</v>
      </c>
      <c r="B99" s="10">
        <v>44687</v>
      </c>
      <c r="C99" s="9" t="s">
        <v>13</v>
      </c>
      <c r="D99" s="9" t="s">
        <v>14</v>
      </c>
      <c r="E99" s="11">
        <v>1</v>
      </c>
      <c r="F99" s="11">
        <v>1206.7</v>
      </c>
      <c r="G99" s="11">
        <f t="shared" si="2"/>
        <v>1206.7</v>
      </c>
      <c r="H99" s="9" t="s">
        <v>117</v>
      </c>
      <c r="I99" s="1" t="s">
        <v>16</v>
      </c>
    </row>
    <row r="100" s="1" customFormat="1" spans="1:9">
      <c r="A100" s="9" t="s">
        <v>98</v>
      </c>
      <c r="B100" s="10">
        <v>44687</v>
      </c>
      <c r="C100" s="9" t="s">
        <v>13</v>
      </c>
      <c r="D100" s="9" t="s">
        <v>14</v>
      </c>
      <c r="E100" s="11">
        <v>1</v>
      </c>
      <c r="F100" s="11">
        <v>992.3</v>
      </c>
      <c r="G100" s="11">
        <f t="shared" si="2"/>
        <v>992.3</v>
      </c>
      <c r="H100" s="9" t="s">
        <v>118</v>
      </c>
      <c r="I100" s="1" t="s">
        <v>16</v>
      </c>
    </row>
    <row r="101" s="1" customFormat="1" spans="1:9">
      <c r="A101" s="9" t="s">
        <v>98</v>
      </c>
      <c r="B101" s="10">
        <v>44687</v>
      </c>
      <c r="C101" s="9" t="s">
        <v>13</v>
      </c>
      <c r="D101" s="9" t="s">
        <v>14</v>
      </c>
      <c r="E101" s="11">
        <v>1</v>
      </c>
      <c r="F101" s="11">
        <v>1655</v>
      </c>
      <c r="G101" s="11">
        <f t="shared" si="2"/>
        <v>1655</v>
      </c>
      <c r="H101" s="9" t="s">
        <v>119</v>
      </c>
      <c r="I101" s="1" t="s">
        <v>16</v>
      </c>
    </row>
    <row r="102" s="1" customFormat="1" spans="1:9">
      <c r="A102" s="9" t="s">
        <v>98</v>
      </c>
      <c r="B102" s="10">
        <v>44687</v>
      </c>
      <c r="C102" s="9" t="s">
        <v>13</v>
      </c>
      <c r="D102" s="9" t="s">
        <v>14</v>
      </c>
      <c r="E102" s="11">
        <v>1</v>
      </c>
      <c r="F102" s="11">
        <v>1032.9</v>
      </c>
      <c r="G102" s="11">
        <f t="shared" si="2"/>
        <v>1032.9</v>
      </c>
      <c r="H102" s="9" t="s">
        <v>120</v>
      </c>
      <c r="I102" s="1" t="s">
        <v>16</v>
      </c>
    </row>
    <row r="103" s="1" customFormat="1" spans="1:9">
      <c r="A103" s="9" t="s">
        <v>98</v>
      </c>
      <c r="B103" s="10">
        <v>44687</v>
      </c>
      <c r="C103" s="9" t="s">
        <v>13</v>
      </c>
      <c r="D103" s="9" t="s">
        <v>14</v>
      </c>
      <c r="E103" s="11">
        <v>1</v>
      </c>
      <c r="F103" s="11">
        <v>1166.2</v>
      </c>
      <c r="G103" s="11">
        <f t="shared" si="2"/>
        <v>1166.2</v>
      </c>
      <c r="H103" s="9" t="s">
        <v>121</v>
      </c>
      <c r="I103" s="1" t="s">
        <v>16</v>
      </c>
    </row>
    <row r="104" s="1" customFormat="1" spans="1:9">
      <c r="A104" s="9" t="s">
        <v>98</v>
      </c>
      <c r="B104" s="10">
        <v>44687</v>
      </c>
      <c r="C104" s="9" t="s">
        <v>13</v>
      </c>
      <c r="D104" s="9" t="s">
        <v>14</v>
      </c>
      <c r="E104" s="11">
        <v>1</v>
      </c>
      <c r="F104" s="11">
        <v>1288.2</v>
      </c>
      <c r="G104" s="11">
        <f t="shared" ref="G104:G135" si="3">F104*E104</f>
        <v>1288.2</v>
      </c>
      <c r="H104" s="9" t="s">
        <v>122</v>
      </c>
      <c r="I104" s="1" t="s">
        <v>16</v>
      </c>
    </row>
    <row r="105" s="1" customFormat="1" spans="1:9">
      <c r="A105" s="9" t="s">
        <v>98</v>
      </c>
      <c r="B105" s="10">
        <v>44687</v>
      </c>
      <c r="C105" s="9" t="s">
        <v>13</v>
      </c>
      <c r="D105" s="9" t="s">
        <v>14</v>
      </c>
      <c r="E105" s="11">
        <v>1</v>
      </c>
      <c r="F105" s="11">
        <v>1385.6</v>
      </c>
      <c r="G105" s="11">
        <f t="shared" si="3"/>
        <v>1385.6</v>
      </c>
      <c r="H105" s="9" t="s">
        <v>123</v>
      </c>
      <c r="I105" s="1" t="s">
        <v>16</v>
      </c>
    </row>
    <row r="106" s="1" customFormat="1" spans="1:9">
      <c r="A106" s="9" t="s">
        <v>98</v>
      </c>
      <c r="B106" s="10">
        <v>44687</v>
      </c>
      <c r="C106" s="9" t="s">
        <v>13</v>
      </c>
      <c r="D106" s="9" t="s">
        <v>14</v>
      </c>
      <c r="E106" s="11">
        <v>1</v>
      </c>
      <c r="F106" s="11">
        <v>1417.3</v>
      </c>
      <c r="G106" s="11">
        <f t="shared" si="3"/>
        <v>1417.3</v>
      </c>
      <c r="H106" s="9" t="s">
        <v>124</v>
      </c>
      <c r="I106" s="1" t="s">
        <v>16</v>
      </c>
    </row>
    <row r="107" s="1" customFormat="1" spans="1:9">
      <c r="A107" s="9" t="s">
        <v>98</v>
      </c>
      <c r="B107" s="10">
        <v>44687</v>
      </c>
      <c r="C107" s="9" t="s">
        <v>13</v>
      </c>
      <c r="D107" s="9" t="s">
        <v>14</v>
      </c>
      <c r="E107" s="11">
        <v>1</v>
      </c>
      <c r="F107" s="11">
        <v>1978.7</v>
      </c>
      <c r="G107" s="11">
        <f t="shared" si="3"/>
        <v>1978.7</v>
      </c>
      <c r="H107" s="9" t="s">
        <v>125</v>
      </c>
      <c r="I107" s="1" t="s">
        <v>16</v>
      </c>
    </row>
    <row r="108" s="1" customFormat="1" spans="1:9">
      <c r="A108" s="9" t="s">
        <v>98</v>
      </c>
      <c r="B108" s="10">
        <v>44687</v>
      </c>
      <c r="C108" s="9" t="s">
        <v>13</v>
      </c>
      <c r="D108" s="9" t="s">
        <v>14</v>
      </c>
      <c r="E108" s="11">
        <v>1</v>
      </c>
      <c r="F108" s="11">
        <v>1628.4</v>
      </c>
      <c r="G108" s="11">
        <f t="shared" si="3"/>
        <v>1628.4</v>
      </c>
      <c r="H108" s="9" t="s">
        <v>126</v>
      </c>
      <c r="I108" s="1" t="s">
        <v>16</v>
      </c>
    </row>
    <row r="109" s="1" customFormat="1" spans="1:9">
      <c r="A109" s="9" t="s">
        <v>127</v>
      </c>
      <c r="B109" s="10">
        <v>44687</v>
      </c>
      <c r="C109" s="9" t="s">
        <v>13</v>
      </c>
      <c r="D109" s="9" t="s">
        <v>14</v>
      </c>
      <c r="E109" s="11">
        <v>1</v>
      </c>
      <c r="F109" s="11">
        <v>1098.8</v>
      </c>
      <c r="G109" s="11">
        <f t="shared" si="3"/>
        <v>1098.8</v>
      </c>
      <c r="H109" s="9" t="s">
        <v>128</v>
      </c>
      <c r="I109" s="1" t="s">
        <v>16</v>
      </c>
    </row>
    <row r="110" s="1" customFormat="1" spans="1:9">
      <c r="A110" s="9" t="s">
        <v>129</v>
      </c>
      <c r="B110" s="10">
        <v>44688</v>
      </c>
      <c r="C110" s="9" t="s">
        <v>13</v>
      </c>
      <c r="D110" s="9" t="s">
        <v>14</v>
      </c>
      <c r="E110" s="11">
        <v>2</v>
      </c>
      <c r="F110" s="11">
        <v>4412.1</v>
      </c>
      <c r="G110" s="11">
        <f t="shared" si="3"/>
        <v>8824.2</v>
      </c>
      <c r="H110" s="9" t="s">
        <v>130</v>
      </c>
      <c r="I110" s="1" t="s">
        <v>16</v>
      </c>
    </row>
    <row r="111" s="1" customFormat="1" spans="1:9">
      <c r="A111" s="9" t="s">
        <v>129</v>
      </c>
      <c r="B111" s="10">
        <v>44688</v>
      </c>
      <c r="C111" s="9" t="s">
        <v>13</v>
      </c>
      <c r="D111" s="9" t="s">
        <v>14</v>
      </c>
      <c r="E111" s="11">
        <v>4</v>
      </c>
      <c r="F111" s="11">
        <v>3847.19</v>
      </c>
      <c r="G111" s="11">
        <f t="shared" si="3"/>
        <v>15388.76</v>
      </c>
      <c r="H111" s="9" t="s">
        <v>131</v>
      </c>
      <c r="I111" s="1" t="s">
        <v>16</v>
      </c>
    </row>
    <row r="112" s="1" customFormat="1" spans="1:9">
      <c r="A112" s="9" t="s">
        <v>129</v>
      </c>
      <c r="B112" s="10">
        <v>44688</v>
      </c>
      <c r="C112" s="9" t="s">
        <v>13</v>
      </c>
      <c r="D112" s="9" t="s">
        <v>14</v>
      </c>
      <c r="E112" s="11">
        <v>3</v>
      </c>
      <c r="F112" s="11">
        <v>3282.35</v>
      </c>
      <c r="G112" s="11">
        <f t="shared" si="3"/>
        <v>9847.05</v>
      </c>
      <c r="H112" s="9" t="s">
        <v>132</v>
      </c>
      <c r="I112" s="1" t="s">
        <v>16</v>
      </c>
    </row>
    <row r="113" s="1" customFormat="1" spans="1:9">
      <c r="A113" s="9" t="s">
        <v>129</v>
      </c>
      <c r="B113" s="10">
        <v>44688</v>
      </c>
      <c r="C113" s="9" t="s">
        <v>13</v>
      </c>
      <c r="D113" s="9" t="s">
        <v>14</v>
      </c>
      <c r="E113" s="11">
        <v>1</v>
      </c>
      <c r="F113" s="11">
        <v>3174.35</v>
      </c>
      <c r="G113" s="11">
        <f t="shared" si="3"/>
        <v>3174.35</v>
      </c>
      <c r="H113" s="9" t="s">
        <v>133</v>
      </c>
      <c r="I113" s="1" t="s">
        <v>16</v>
      </c>
    </row>
    <row r="114" s="1" customFormat="1" spans="1:9">
      <c r="A114" s="9" t="s">
        <v>134</v>
      </c>
      <c r="B114" s="10">
        <v>44690</v>
      </c>
      <c r="C114" s="9" t="s">
        <v>13</v>
      </c>
      <c r="D114" s="9" t="s">
        <v>14</v>
      </c>
      <c r="E114" s="11">
        <v>5</v>
      </c>
      <c r="F114" s="11">
        <v>1337.3</v>
      </c>
      <c r="G114" s="11">
        <f t="shared" si="3"/>
        <v>6686.5</v>
      </c>
      <c r="H114" s="9" t="s">
        <v>135</v>
      </c>
      <c r="I114" s="1">
        <v>5908064504</v>
      </c>
    </row>
    <row r="115" s="1" customFormat="1" spans="1:9">
      <c r="A115" s="9" t="s">
        <v>136</v>
      </c>
      <c r="B115" s="10">
        <v>44690</v>
      </c>
      <c r="C115" s="9" t="s">
        <v>13</v>
      </c>
      <c r="D115" s="9" t="s">
        <v>14</v>
      </c>
      <c r="E115" s="11">
        <v>100</v>
      </c>
      <c r="F115" s="11">
        <v>2196.6</v>
      </c>
      <c r="G115" s="11">
        <f t="shared" si="3"/>
        <v>219660</v>
      </c>
      <c r="H115" s="9" t="s">
        <v>137</v>
      </c>
      <c r="I115" s="1">
        <v>5907676925</v>
      </c>
    </row>
    <row r="116" s="1" customFormat="1" spans="1:9">
      <c r="A116" s="9" t="s">
        <v>138</v>
      </c>
      <c r="B116" s="10">
        <v>44694</v>
      </c>
      <c r="C116" s="9" t="s">
        <v>13</v>
      </c>
      <c r="D116" s="9" t="s">
        <v>14</v>
      </c>
      <c r="E116" s="11">
        <v>1</v>
      </c>
      <c r="F116" s="11">
        <v>1179.6</v>
      </c>
      <c r="G116" s="11">
        <f t="shared" si="3"/>
        <v>1179.6</v>
      </c>
      <c r="H116" s="9" t="s">
        <v>139</v>
      </c>
      <c r="I116" s="1">
        <v>5908095621</v>
      </c>
    </row>
    <row r="117" s="1" customFormat="1" spans="1:9">
      <c r="A117" s="9" t="s">
        <v>140</v>
      </c>
      <c r="B117" s="10">
        <v>44694</v>
      </c>
      <c r="C117" s="9" t="s">
        <v>13</v>
      </c>
      <c r="D117" s="9" t="s">
        <v>14</v>
      </c>
      <c r="E117" s="11">
        <v>1</v>
      </c>
      <c r="F117" s="11">
        <v>3282.3</v>
      </c>
      <c r="G117" s="11">
        <f t="shared" si="3"/>
        <v>3282.3</v>
      </c>
      <c r="H117" s="9" t="s">
        <v>141</v>
      </c>
      <c r="I117" s="1">
        <v>5908104413</v>
      </c>
    </row>
    <row r="118" s="1" customFormat="1" spans="1:9">
      <c r="A118" s="9" t="s">
        <v>140</v>
      </c>
      <c r="B118" s="10">
        <v>44694</v>
      </c>
      <c r="C118" s="9" t="s">
        <v>13</v>
      </c>
      <c r="D118" s="9" t="s">
        <v>14</v>
      </c>
      <c r="E118" s="11">
        <v>24</v>
      </c>
      <c r="F118" s="11">
        <v>1076.6</v>
      </c>
      <c r="G118" s="11">
        <f t="shared" si="3"/>
        <v>25838.4</v>
      </c>
      <c r="H118" s="9" t="s">
        <v>142</v>
      </c>
      <c r="I118" s="1">
        <v>5908104413</v>
      </c>
    </row>
    <row r="119" s="1" customFormat="1" spans="1:9">
      <c r="A119" s="9" t="s">
        <v>143</v>
      </c>
      <c r="B119" s="10">
        <v>44698</v>
      </c>
      <c r="C119" s="9" t="s">
        <v>13</v>
      </c>
      <c r="D119" s="9" t="s">
        <v>14</v>
      </c>
      <c r="E119" s="11">
        <v>1</v>
      </c>
      <c r="F119" s="11">
        <v>11543.3</v>
      </c>
      <c r="G119" s="11">
        <f t="shared" si="3"/>
        <v>11543.3</v>
      </c>
      <c r="H119" s="9" t="s">
        <v>144</v>
      </c>
      <c r="I119" s="1">
        <v>5908146724</v>
      </c>
    </row>
    <row r="120" s="1" customFormat="1" spans="1:9">
      <c r="A120" s="9" t="s">
        <v>143</v>
      </c>
      <c r="B120" s="10">
        <v>44698</v>
      </c>
      <c r="C120" s="9" t="s">
        <v>13</v>
      </c>
      <c r="D120" s="9" t="s">
        <v>14</v>
      </c>
      <c r="E120" s="11">
        <v>1</v>
      </c>
      <c r="F120" s="11">
        <v>10936.6</v>
      </c>
      <c r="G120" s="11">
        <f t="shared" si="3"/>
        <v>10936.6</v>
      </c>
      <c r="H120" s="9" t="s">
        <v>145</v>
      </c>
      <c r="I120" s="1">
        <v>5908146724</v>
      </c>
    </row>
    <row r="121" s="1" customFormat="1" spans="1:9">
      <c r="A121" s="9" t="s">
        <v>143</v>
      </c>
      <c r="B121" s="10">
        <v>44698</v>
      </c>
      <c r="C121" s="9" t="s">
        <v>13</v>
      </c>
      <c r="D121" s="9" t="s">
        <v>14</v>
      </c>
      <c r="E121" s="11">
        <v>1</v>
      </c>
      <c r="F121" s="11">
        <v>5074.2</v>
      </c>
      <c r="G121" s="11">
        <f t="shared" si="3"/>
        <v>5074.2</v>
      </c>
      <c r="H121" s="9" t="s">
        <v>146</v>
      </c>
      <c r="I121" s="1">
        <v>5908146724</v>
      </c>
    </row>
    <row r="122" s="1" customFormat="1" spans="1:9">
      <c r="A122" s="9" t="s">
        <v>147</v>
      </c>
      <c r="B122" s="10">
        <v>44699</v>
      </c>
      <c r="C122" s="9" t="s">
        <v>13</v>
      </c>
      <c r="D122" s="9" t="s">
        <v>14</v>
      </c>
      <c r="E122" s="11">
        <v>1</v>
      </c>
      <c r="F122" s="11">
        <v>838.9</v>
      </c>
      <c r="G122" s="11">
        <f t="shared" si="3"/>
        <v>838.9</v>
      </c>
      <c r="H122" s="9" t="s">
        <v>148</v>
      </c>
      <c r="I122" s="1">
        <v>5908134549</v>
      </c>
    </row>
    <row r="123" s="1" customFormat="1" spans="1:9">
      <c r="A123" s="9" t="s">
        <v>149</v>
      </c>
      <c r="B123" s="10">
        <v>44699</v>
      </c>
      <c r="C123" s="9" t="s">
        <v>150</v>
      </c>
      <c r="D123" s="9" t="s">
        <v>14</v>
      </c>
      <c r="E123" s="11">
        <v>22</v>
      </c>
      <c r="F123" s="11">
        <v>20482.7</v>
      </c>
      <c r="G123" s="11">
        <f t="shared" si="3"/>
        <v>450619.4</v>
      </c>
      <c r="H123" s="9" t="s">
        <v>151</v>
      </c>
      <c r="I123" s="1">
        <v>5907891552</v>
      </c>
    </row>
    <row r="124" s="1" customFormat="1" spans="1:9">
      <c r="A124" s="9" t="s">
        <v>149</v>
      </c>
      <c r="B124" s="10">
        <v>44699</v>
      </c>
      <c r="C124" s="9" t="s">
        <v>150</v>
      </c>
      <c r="D124" s="9" t="s">
        <v>14</v>
      </c>
      <c r="E124" s="11">
        <v>1</v>
      </c>
      <c r="F124" s="11">
        <v>22528</v>
      </c>
      <c r="G124" s="11">
        <f t="shared" si="3"/>
        <v>22528</v>
      </c>
      <c r="H124" s="9" t="s">
        <v>152</v>
      </c>
      <c r="I124" s="1">
        <v>5907891552</v>
      </c>
    </row>
    <row r="125" s="1" customFormat="1" spans="1:9">
      <c r="A125" s="9" t="s">
        <v>149</v>
      </c>
      <c r="B125" s="10">
        <v>44699</v>
      </c>
      <c r="C125" s="9" t="s">
        <v>150</v>
      </c>
      <c r="D125" s="9" t="s">
        <v>14</v>
      </c>
      <c r="E125" s="11">
        <v>1</v>
      </c>
      <c r="F125" s="11">
        <v>16661.9</v>
      </c>
      <c r="G125" s="11">
        <f t="shared" si="3"/>
        <v>16661.9</v>
      </c>
      <c r="H125" s="9" t="s">
        <v>153</v>
      </c>
      <c r="I125" s="1">
        <v>5907891552</v>
      </c>
    </row>
    <row r="126" s="1" customFormat="1" spans="1:9">
      <c r="A126" s="9" t="s">
        <v>149</v>
      </c>
      <c r="B126" s="10">
        <v>44699</v>
      </c>
      <c r="C126" s="9" t="s">
        <v>150</v>
      </c>
      <c r="D126" s="9" t="s">
        <v>14</v>
      </c>
      <c r="E126" s="11">
        <v>2</v>
      </c>
      <c r="F126" s="11">
        <v>12201.9</v>
      </c>
      <c r="G126" s="11">
        <f t="shared" si="3"/>
        <v>24403.8</v>
      </c>
      <c r="H126" s="9" t="s">
        <v>154</v>
      </c>
      <c r="I126" s="1">
        <v>5907891552</v>
      </c>
    </row>
    <row r="127" s="1" customFormat="1" spans="1:9">
      <c r="A127" s="9" t="s">
        <v>149</v>
      </c>
      <c r="B127" s="10">
        <v>44699</v>
      </c>
      <c r="C127" s="9" t="s">
        <v>150</v>
      </c>
      <c r="D127" s="9" t="s">
        <v>14</v>
      </c>
      <c r="E127" s="11">
        <v>1</v>
      </c>
      <c r="F127" s="11">
        <v>18849.6</v>
      </c>
      <c r="G127" s="11">
        <f t="shared" si="3"/>
        <v>18849.6</v>
      </c>
      <c r="H127" s="9" t="s">
        <v>155</v>
      </c>
      <c r="I127" s="1">
        <v>5907891552</v>
      </c>
    </row>
    <row r="128" s="1" customFormat="1" spans="1:9">
      <c r="A128" s="9" t="s">
        <v>149</v>
      </c>
      <c r="B128" s="10">
        <v>44699</v>
      </c>
      <c r="C128" s="9" t="s">
        <v>150</v>
      </c>
      <c r="D128" s="9" t="s">
        <v>14</v>
      </c>
      <c r="E128" s="11">
        <v>1</v>
      </c>
      <c r="F128" s="11">
        <v>12612.6</v>
      </c>
      <c r="G128" s="11">
        <f t="shared" si="3"/>
        <v>12612.6</v>
      </c>
      <c r="H128" s="9" t="s">
        <v>156</v>
      </c>
      <c r="I128" s="1">
        <v>5907891552</v>
      </c>
    </row>
    <row r="129" s="1" customFormat="1" spans="1:9">
      <c r="A129" s="9" t="s">
        <v>149</v>
      </c>
      <c r="B129" s="10">
        <v>44699</v>
      </c>
      <c r="C129" s="9" t="s">
        <v>150</v>
      </c>
      <c r="D129" s="9" t="s">
        <v>14</v>
      </c>
      <c r="E129" s="11">
        <v>4</v>
      </c>
      <c r="F129" s="11">
        <v>18258.8</v>
      </c>
      <c r="G129" s="11">
        <f t="shared" si="3"/>
        <v>73035.2</v>
      </c>
      <c r="H129" s="9" t="s">
        <v>157</v>
      </c>
      <c r="I129" s="1">
        <v>5907891552</v>
      </c>
    </row>
    <row r="130" s="1" customFormat="1" spans="1:9">
      <c r="A130" s="9" t="s">
        <v>149</v>
      </c>
      <c r="B130" s="10">
        <v>44699</v>
      </c>
      <c r="C130" s="9" t="s">
        <v>150</v>
      </c>
      <c r="D130" s="9" t="s">
        <v>14</v>
      </c>
      <c r="E130" s="11">
        <v>1</v>
      </c>
      <c r="F130" s="11">
        <v>16203</v>
      </c>
      <c r="G130" s="11">
        <f t="shared" si="3"/>
        <v>16203</v>
      </c>
      <c r="H130" s="9" t="s">
        <v>158</v>
      </c>
      <c r="I130" s="1">
        <v>5907891552</v>
      </c>
    </row>
    <row r="131" s="1" customFormat="1" ht="14" customHeight="1" spans="1:9">
      <c r="A131" s="9" t="s">
        <v>149</v>
      </c>
      <c r="B131" s="10">
        <v>44699</v>
      </c>
      <c r="C131" s="9" t="s">
        <v>150</v>
      </c>
      <c r="D131" s="9" t="s">
        <v>14</v>
      </c>
      <c r="E131" s="11">
        <v>1</v>
      </c>
      <c r="F131" s="11">
        <v>13696.4</v>
      </c>
      <c r="G131" s="11">
        <f t="shared" si="3"/>
        <v>13696.4</v>
      </c>
      <c r="H131" s="9" t="s">
        <v>159</v>
      </c>
      <c r="I131" s="1">
        <v>5907891552</v>
      </c>
    </row>
    <row r="132" s="1" customFormat="1" spans="1:9">
      <c r="A132" s="9" t="s">
        <v>149</v>
      </c>
      <c r="B132" s="10">
        <v>44699</v>
      </c>
      <c r="C132" s="9" t="s">
        <v>150</v>
      </c>
      <c r="D132" s="9" t="s">
        <v>14</v>
      </c>
      <c r="E132" s="11">
        <v>1</v>
      </c>
      <c r="F132" s="11">
        <v>12585.8</v>
      </c>
      <c r="G132" s="11">
        <f t="shared" si="3"/>
        <v>12585.8</v>
      </c>
      <c r="H132" s="9" t="s">
        <v>160</v>
      </c>
      <c r="I132" s="1">
        <v>5907891552</v>
      </c>
    </row>
    <row r="133" s="1" customFormat="1" spans="1:9">
      <c r="A133" s="9" t="s">
        <v>149</v>
      </c>
      <c r="B133" s="10">
        <v>44699</v>
      </c>
      <c r="C133" s="9" t="s">
        <v>150</v>
      </c>
      <c r="D133" s="9" t="s">
        <v>14</v>
      </c>
      <c r="E133" s="11">
        <v>1</v>
      </c>
      <c r="F133" s="11">
        <v>13054.7</v>
      </c>
      <c r="G133" s="11">
        <f t="shared" si="3"/>
        <v>13054.7</v>
      </c>
      <c r="H133" s="9" t="s">
        <v>161</v>
      </c>
      <c r="I133" s="1">
        <v>5907891552</v>
      </c>
    </row>
    <row r="134" s="1" customFormat="1" spans="1:9">
      <c r="A134" s="9" t="s">
        <v>149</v>
      </c>
      <c r="B134" s="10">
        <v>44699</v>
      </c>
      <c r="C134" s="9" t="s">
        <v>150</v>
      </c>
      <c r="D134" s="9" t="s">
        <v>14</v>
      </c>
      <c r="E134" s="11">
        <v>1</v>
      </c>
      <c r="F134" s="11">
        <v>16767</v>
      </c>
      <c r="G134" s="11">
        <f t="shared" si="3"/>
        <v>16767</v>
      </c>
      <c r="H134" s="9" t="s">
        <v>162</v>
      </c>
      <c r="I134" s="1">
        <v>5907891552</v>
      </c>
    </row>
    <row r="135" s="2" customFormat="1" spans="1:9">
      <c r="A135" s="12" t="s">
        <v>163</v>
      </c>
      <c r="B135" s="13">
        <v>44700</v>
      </c>
      <c r="C135" s="12" t="s">
        <v>164</v>
      </c>
      <c r="D135" s="12" t="s">
        <v>14</v>
      </c>
      <c r="E135" s="14">
        <v>3</v>
      </c>
      <c r="F135" s="14">
        <v>11975.3</v>
      </c>
      <c r="G135" s="11">
        <f t="shared" si="3"/>
        <v>35925.9</v>
      </c>
      <c r="H135" s="12" t="s">
        <v>165</v>
      </c>
      <c r="I135" s="2">
        <v>5908130693</v>
      </c>
    </row>
    <row r="136" s="2" customFormat="1" spans="1:9">
      <c r="A136" s="12" t="s">
        <v>166</v>
      </c>
      <c r="B136" s="13">
        <v>44700</v>
      </c>
      <c r="C136" s="12" t="s">
        <v>164</v>
      </c>
      <c r="D136" s="12" t="s">
        <v>14</v>
      </c>
      <c r="E136" s="14">
        <v>1</v>
      </c>
      <c r="F136" s="14">
        <v>10129.7</v>
      </c>
      <c r="G136" s="11">
        <f>F136*E136</f>
        <v>10129.7</v>
      </c>
      <c r="H136" s="12" t="s">
        <v>167</v>
      </c>
      <c r="I136" s="2">
        <v>5907958675</v>
      </c>
    </row>
    <row r="137" s="2" customFormat="1" spans="1:9">
      <c r="A137" s="12" t="s">
        <v>166</v>
      </c>
      <c r="B137" s="13">
        <v>44700</v>
      </c>
      <c r="C137" s="12" t="s">
        <v>164</v>
      </c>
      <c r="D137" s="12" t="s">
        <v>14</v>
      </c>
      <c r="E137" s="14">
        <v>1</v>
      </c>
      <c r="F137" s="14">
        <v>12208.4</v>
      </c>
      <c r="G137" s="11">
        <f>F137*E137</f>
        <v>12208.4</v>
      </c>
      <c r="H137" s="12" t="s">
        <v>168</v>
      </c>
      <c r="I137" s="2">
        <v>5907958675</v>
      </c>
    </row>
    <row r="138" s="2" customFormat="1" spans="1:13">
      <c r="A138" s="12" t="s">
        <v>166</v>
      </c>
      <c r="B138" s="13">
        <v>44700</v>
      </c>
      <c r="C138" s="12" t="s">
        <v>164</v>
      </c>
      <c r="D138" s="12" t="s">
        <v>14</v>
      </c>
      <c r="E138" s="14">
        <v>1</v>
      </c>
      <c r="F138" s="14">
        <v>8106.3</v>
      </c>
      <c r="G138" s="11">
        <f>F138*E138</f>
        <v>8106.3</v>
      </c>
      <c r="H138" s="12" t="s">
        <v>169</v>
      </c>
      <c r="I138" s="2">
        <v>5907958675</v>
      </c>
      <c r="J138" s="1"/>
      <c r="K138" s="1"/>
      <c r="L138" s="1"/>
      <c r="M138" s="1"/>
    </row>
    <row r="139" s="2" customFormat="1" spans="1:13">
      <c r="A139" s="12" t="s">
        <v>166</v>
      </c>
      <c r="B139" s="13">
        <v>44700</v>
      </c>
      <c r="C139" s="12" t="s">
        <v>164</v>
      </c>
      <c r="D139" s="12" t="s">
        <v>14</v>
      </c>
      <c r="E139" s="14">
        <v>1</v>
      </c>
      <c r="F139" s="14">
        <v>8521.7</v>
      </c>
      <c r="G139" s="11">
        <f>F139*E139</f>
        <v>8521.7</v>
      </c>
      <c r="H139" s="12" t="s">
        <v>170</v>
      </c>
      <c r="I139" s="2">
        <v>5907958675</v>
      </c>
      <c r="J139" s="1"/>
      <c r="K139" s="1"/>
      <c r="L139" s="1"/>
      <c r="M139" s="1"/>
    </row>
    <row r="140" s="2" customFormat="1" spans="1:13">
      <c r="A140" s="12" t="s">
        <v>166</v>
      </c>
      <c r="B140" s="13">
        <v>44700</v>
      </c>
      <c r="C140" s="12" t="s">
        <v>164</v>
      </c>
      <c r="D140" s="12" t="s">
        <v>14</v>
      </c>
      <c r="E140" s="14">
        <v>1</v>
      </c>
      <c r="F140" s="14">
        <v>11539.2</v>
      </c>
      <c r="G140" s="11">
        <f>F140*E140</f>
        <v>11539.2</v>
      </c>
      <c r="H140" s="12" t="s">
        <v>171</v>
      </c>
      <c r="I140" s="2">
        <v>5907958675</v>
      </c>
      <c r="J140" s="1"/>
      <c r="K140" s="1"/>
      <c r="L140" s="1"/>
      <c r="M140" s="1"/>
    </row>
    <row r="141" s="2" customFormat="1" spans="1:13">
      <c r="A141" s="12" t="s">
        <v>166</v>
      </c>
      <c r="B141" s="13">
        <v>44700</v>
      </c>
      <c r="C141" s="12" t="s">
        <v>164</v>
      </c>
      <c r="D141" s="12" t="s">
        <v>14</v>
      </c>
      <c r="E141" s="14">
        <v>1</v>
      </c>
      <c r="F141" s="14">
        <v>1191.7</v>
      </c>
      <c r="G141" s="11">
        <f>F141*E141</f>
        <v>1191.7</v>
      </c>
      <c r="H141" s="12" t="s">
        <v>172</v>
      </c>
      <c r="I141" s="2">
        <v>5907958675</v>
      </c>
      <c r="J141" s="1"/>
      <c r="K141" s="1"/>
      <c r="L141" s="1"/>
      <c r="M141" s="1"/>
    </row>
    <row r="142" s="2" customFormat="1" spans="1:13">
      <c r="A142" s="12" t="s">
        <v>166</v>
      </c>
      <c r="B142" s="13">
        <v>44700</v>
      </c>
      <c r="C142" s="12" t="s">
        <v>164</v>
      </c>
      <c r="D142" s="12" t="s">
        <v>14</v>
      </c>
      <c r="E142" s="14">
        <v>1</v>
      </c>
      <c r="F142" s="14">
        <v>766.8</v>
      </c>
      <c r="G142" s="11">
        <f>F142*E142</f>
        <v>766.8</v>
      </c>
      <c r="H142" s="12" t="s">
        <v>173</v>
      </c>
      <c r="I142" s="2">
        <v>5907958675</v>
      </c>
      <c r="J142" s="1"/>
      <c r="K142" s="1"/>
      <c r="L142" s="1"/>
      <c r="M142" s="1"/>
    </row>
    <row r="143" s="2" customFormat="1" spans="1:13">
      <c r="A143" s="12" t="s">
        <v>174</v>
      </c>
      <c r="B143" s="13">
        <v>44703</v>
      </c>
      <c r="C143" s="12" t="s">
        <v>150</v>
      </c>
      <c r="D143" s="12" t="s">
        <v>14</v>
      </c>
      <c r="E143" s="14">
        <v>1</v>
      </c>
      <c r="F143" s="14">
        <v>3174.4</v>
      </c>
      <c r="G143" s="11">
        <f>F143*E143</f>
        <v>3174.4</v>
      </c>
      <c r="H143" s="12" t="s">
        <v>175</v>
      </c>
      <c r="I143" s="1">
        <v>5908146435</v>
      </c>
      <c r="J143" s="1"/>
      <c r="K143" s="1"/>
      <c r="L143" s="1"/>
      <c r="M143" s="1"/>
    </row>
    <row r="144" s="2" customFormat="1" spans="1:13">
      <c r="A144" s="12" t="s">
        <v>174</v>
      </c>
      <c r="B144" s="13">
        <v>44703</v>
      </c>
      <c r="C144" s="12" t="s">
        <v>150</v>
      </c>
      <c r="D144" s="12" t="s">
        <v>14</v>
      </c>
      <c r="E144" s="14">
        <v>34</v>
      </c>
      <c r="F144" s="14">
        <v>4040.5</v>
      </c>
      <c r="G144" s="11">
        <f>F144*E144</f>
        <v>137377</v>
      </c>
      <c r="H144" s="12" t="s">
        <v>176</v>
      </c>
      <c r="I144" s="1">
        <v>5908146435</v>
      </c>
      <c r="J144" s="1"/>
      <c r="K144" s="1"/>
      <c r="L144" s="1"/>
      <c r="M144" s="1"/>
    </row>
    <row r="145" s="2" customFormat="1" spans="1:13">
      <c r="A145" s="12" t="s">
        <v>177</v>
      </c>
      <c r="B145" s="13">
        <v>44704</v>
      </c>
      <c r="C145" s="12" t="s">
        <v>150</v>
      </c>
      <c r="D145" s="12" t="s">
        <v>14</v>
      </c>
      <c r="E145" s="14">
        <v>4</v>
      </c>
      <c r="F145" s="14">
        <v>2045.3</v>
      </c>
      <c r="G145" s="11">
        <f>F145*E145</f>
        <v>8181.2</v>
      </c>
      <c r="H145" s="12" t="s">
        <v>178</v>
      </c>
      <c r="I145" s="1">
        <v>5907676925</v>
      </c>
      <c r="J145" s="1"/>
      <c r="K145" s="1"/>
      <c r="L145" s="1"/>
      <c r="M145" s="1"/>
    </row>
    <row r="146" s="2" customFormat="1" spans="1:13">
      <c r="A146" s="12" t="s">
        <v>177</v>
      </c>
      <c r="B146" s="13">
        <v>44704</v>
      </c>
      <c r="C146" s="12" t="s">
        <v>150</v>
      </c>
      <c r="D146" s="12" t="s">
        <v>14</v>
      </c>
      <c r="E146" s="14">
        <v>12</v>
      </c>
      <c r="F146" s="14">
        <v>2196.6</v>
      </c>
      <c r="G146" s="11">
        <f>F146*E146</f>
        <v>26359.2</v>
      </c>
      <c r="H146" s="12" t="s">
        <v>179</v>
      </c>
      <c r="I146" s="1">
        <v>5907676925</v>
      </c>
      <c r="J146" s="1"/>
      <c r="K146" s="1"/>
      <c r="L146" s="1"/>
      <c r="M146" s="1"/>
    </row>
    <row r="147" spans="6:7">
      <c r="F147" s="5" t="s">
        <v>180</v>
      </c>
      <c r="G147" s="5">
        <f>SUM(G7:G146)</f>
        <v>2033420.76</v>
      </c>
    </row>
    <row r="148" spans="6:8">
      <c r="F148" s="18" t="s">
        <v>181</v>
      </c>
      <c r="G148" s="18"/>
      <c r="H148" s="18"/>
    </row>
    <row r="149" spans="6:8">
      <c r="F149" s="18"/>
      <c r="G149" s="18"/>
      <c r="H149" s="18"/>
    </row>
    <row r="150" spans="6:8">
      <c r="F150" s="18"/>
      <c r="G150" s="18"/>
      <c r="H150" s="18"/>
    </row>
    <row r="151" spans="6:8">
      <c r="F151" s="19">
        <v>44704</v>
      </c>
      <c r="G151" s="18"/>
      <c r="H151" s="18"/>
    </row>
    <row r="152" spans="6:8">
      <c r="F152" s="18"/>
      <c r="G152" s="18"/>
      <c r="H152" s="18"/>
    </row>
  </sheetData>
  <autoFilter ref="A6:M152">
    <extLst/>
  </autoFilter>
  <mergeCells count="2">
    <mergeCell ref="F148:H150"/>
    <mergeCell ref="F151:H15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topLeftCell="A21" workbookViewId="0">
      <selection activeCell="I7" sqref="I7:I26"/>
    </sheetView>
  </sheetViews>
  <sheetFormatPr defaultColWidth="9" defaultRowHeight="13.5"/>
  <cols>
    <col min="1" max="1" width="13.875" style="4" customWidth="1"/>
    <col min="2" max="2" width="13.5" style="5" customWidth="1"/>
    <col min="3" max="3" width="25.125" style="4" customWidth="1"/>
    <col min="4" max="4" width="9" style="4"/>
    <col min="5" max="7" width="9" style="5"/>
    <col min="8" max="8" width="13.375" style="4" customWidth="1"/>
  </cols>
  <sheetData>
    <row r="1" ht="22.5" spans="1:1">
      <c r="A1" s="6" t="s">
        <v>0</v>
      </c>
    </row>
    <row r="3" spans="1:1">
      <c r="A3" s="4" t="s">
        <v>1</v>
      </c>
    </row>
    <row r="4" spans="1:1">
      <c r="A4" s="4" t="s">
        <v>182</v>
      </c>
    </row>
    <row r="5" spans="1:1">
      <c r="A5" s="4" t="s">
        <v>3</v>
      </c>
    </row>
    <row r="6" spans="1:8">
      <c r="A6" s="7" t="s">
        <v>4</v>
      </c>
      <c r="B6" s="8" t="s">
        <v>5</v>
      </c>
      <c r="C6" s="7" t="s">
        <v>6</v>
      </c>
      <c r="D6" s="7" t="s">
        <v>7</v>
      </c>
      <c r="E6" s="8" t="s">
        <v>8</v>
      </c>
      <c r="F6" s="8" t="s">
        <v>9</v>
      </c>
      <c r="G6" s="8" t="s">
        <v>10</v>
      </c>
      <c r="H6" s="7" t="s">
        <v>11</v>
      </c>
    </row>
    <row r="7" s="1" customFormat="1" spans="1:9">
      <c r="A7" s="9" t="s">
        <v>183</v>
      </c>
      <c r="B7" s="10">
        <v>44681</v>
      </c>
      <c r="C7" s="9" t="s">
        <v>184</v>
      </c>
      <c r="D7" s="9" t="s">
        <v>14</v>
      </c>
      <c r="E7" s="11">
        <v>1</v>
      </c>
      <c r="F7" s="11">
        <v>106</v>
      </c>
      <c r="G7" s="11">
        <v>106</v>
      </c>
      <c r="H7" s="9"/>
      <c r="I7" s="1" t="s">
        <v>16</v>
      </c>
    </row>
    <row r="8" s="1" customFormat="1" spans="1:9">
      <c r="A8" s="9" t="s">
        <v>183</v>
      </c>
      <c r="B8" s="10">
        <v>44681</v>
      </c>
      <c r="C8" s="9" t="s">
        <v>185</v>
      </c>
      <c r="D8" s="9" t="s">
        <v>186</v>
      </c>
      <c r="E8" s="11">
        <v>1</v>
      </c>
      <c r="F8" s="11">
        <v>2.5</v>
      </c>
      <c r="G8" s="11">
        <v>2.5</v>
      </c>
      <c r="H8" s="9"/>
      <c r="I8" s="1" t="s">
        <v>16</v>
      </c>
    </row>
    <row r="9" s="1" customFormat="1" spans="1:9">
      <c r="A9" s="9" t="s">
        <v>183</v>
      </c>
      <c r="B9" s="10">
        <v>44681</v>
      </c>
      <c r="C9" s="9" t="s">
        <v>187</v>
      </c>
      <c r="D9" s="9" t="s">
        <v>188</v>
      </c>
      <c r="E9" s="11">
        <v>1</v>
      </c>
      <c r="F9" s="11">
        <v>5</v>
      </c>
      <c r="G9" s="11">
        <v>5</v>
      </c>
      <c r="H9" s="9"/>
      <c r="I9" s="1" t="s">
        <v>16</v>
      </c>
    </row>
    <row r="10" s="1" customFormat="1" spans="1:9">
      <c r="A10" s="9" t="s">
        <v>183</v>
      </c>
      <c r="B10" s="10">
        <v>44681</v>
      </c>
      <c r="C10" s="9" t="s">
        <v>189</v>
      </c>
      <c r="D10" s="9" t="s">
        <v>190</v>
      </c>
      <c r="E10" s="11">
        <v>1</v>
      </c>
      <c r="F10" s="11">
        <v>8</v>
      </c>
      <c r="G10" s="11">
        <v>8</v>
      </c>
      <c r="H10" s="9"/>
      <c r="I10" s="1" t="s">
        <v>16</v>
      </c>
    </row>
    <row r="11" s="1" customFormat="1" spans="1:9">
      <c r="A11" s="9" t="s">
        <v>183</v>
      </c>
      <c r="B11" s="10">
        <v>44681</v>
      </c>
      <c r="C11" s="9" t="s">
        <v>191</v>
      </c>
      <c r="D11" s="9" t="s">
        <v>186</v>
      </c>
      <c r="E11" s="11">
        <v>1</v>
      </c>
      <c r="F11" s="11">
        <v>10</v>
      </c>
      <c r="G11" s="11">
        <v>10</v>
      </c>
      <c r="H11" s="9"/>
      <c r="I11" s="1" t="s">
        <v>16</v>
      </c>
    </row>
    <row r="12" s="1" customFormat="1" spans="1:9">
      <c r="A12" s="9" t="s">
        <v>183</v>
      </c>
      <c r="B12" s="10">
        <v>44681</v>
      </c>
      <c r="C12" s="9" t="s">
        <v>192</v>
      </c>
      <c r="D12" s="9" t="s">
        <v>186</v>
      </c>
      <c r="E12" s="11">
        <v>1</v>
      </c>
      <c r="F12" s="11">
        <v>6</v>
      </c>
      <c r="G12" s="11">
        <v>6</v>
      </c>
      <c r="H12" s="9"/>
      <c r="I12" s="1" t="s">
        <v>16</v>
      </c>
    </row>
    <row r="13" s="1" customFormat="1" spans="1:9">
      <c r="A13" s="9" t="s">
        <v>183</v>
      </c>
      <c r="B13" s="10">
        <v>44681</v>
      </c>
      <c r="C13" s="9" t="s">
        <v>193</v>
      </c>
      <c r="D13" s="9" t="s">
        <v>194</v>
      </c>
      <c r="E13" s="11">
        <v>2</v>
      </c>
      <c r="F13" s="11">
        <v>8</v>
      </c>
      <c r="G13" s="11">
        <v>16</v>
      </c>
      <c r="H13" s="9"/>
      <c r="I13" s="1" t="s">
        <v>16</v>
      </c>
    </row>
    <row r="14" s="1" customFormat="1" spans="1:9">
      <c r="A14" s="9" t="s">
        <v>195</v>
      </c>
      <c r="B14" s="10">
        <v>44691</v>
      </c>
      <c r="C14" s="9" t="s">
        <v>196</v>
      </c>
      <c r="D14" s="9" t="s">
        <v>197</v>
      </c>
      <c r="E14" s="11">
        <v>16</v>
      </c>
      <c r="F14" s="11">
        <v>30.3</v>
      </c>
      <c r="G14" s="11">
        <v>484.8</v>
      </c>
      <c r="H14" s="9"/>
      <c r="I14" s="1" t="s">
        <v>16</v>
      </c>
    </row>
    <row r="15" s="1" customFormat="1" spans="1:9">
      <c r="A15" s="9" t="s">
        <v>195</v>
      </c>
      <c r="B15" s="10">
        <v>44691</v>
      </c>
      <c r="C15" s="9" t="s">
        <v>198</v>
      </c>
      <c r="D15" s="9" t="s">
        <v>186</v>
      </c>
      <c r="E15" s="11">
        <v>5</v>
      </c>
      <c r="F15" s="11">
        <v>1</v>
      </c>
      <c r="G15" s="11">
        <v>5</v>
      </c>
      <c r="H15" s="9"/>
      <c r="I15" s="1" t="s">
        <v>16</v>
      </c>
    </row>
    <row r="16" s="1" customFormat="1" spans="1:9">
      <c r="A16" s="9" t="s">
        <v>199</v>
      </c>
      <c r="B16" s="10">
        <v>44699</v>
      </c>
      <c r="C16" s="9" t="s">
        <v>200</v>
      </c>
      <c r="D16" s="9" t="s">
        <v>186</v>
      </c>
      <c r="E16" s="11">
        <v>4</v>
      </c>
      <c r="F16" s="11">
        <v>3</v>
      </c>
      <c r="G16" s="11">
        <v>12</v>
      </c>
      <c r="H16" s="9"/>
      <c r="I16" s="1" t="s">
        <v>16</v>
      </c>
    </row>
    <row r="17" s="1" customFormat="1" spans="1:9">
      <c r="A17" s="9" t="s">
        <v>199</v>
      </c>
      <c r="B17" s="10">
        <v>44699</v>
      </c>
      <c r="C17" s="9" t="s">
        <v>201</v>
      </c>
      <c r="D17" s="9" t="s">
        <v>186</v>
      </c>
      <c r="E17" s="11">
        <v>1</v>
      </c>
      <c r="F17" s="11">
        <v>5</v>
      </c>
      <c r="G17" s="11">
        <v>5</v>
      </c>
      <c r="H17" s="9"/>
      <c r="I17" s="1" t="s">
        <v>16</v>
      </c>
    </row>
    <row r="18" s="1" customFormat="1" spans="1:9">
      <c r="A18" s="9" t="s">
        <v>199</v>
      </c>
      <c r="B18" s="10">
        <v>44699</v>
      </c>
      <c r="C18" s="9" t="s">
        <v>202</v>
      </c>
      <c r="D18" s="9" t="s">
        <v>203</v>
      </c>
      <c r="E18" s="11">
        <v>12</v>
      </c>
      <c r="F18" s="11">
        <v>3.5</v>
      </c>
      <c r="G18" s="11">
        <v>42</v>
      </c>
      <c r="H18" s="9"/>
      <c r="I18" s="1" t="s">
        <v>16</v>
      </c>
    </row>
    <row r="19" s="1" customFormat="1" spans="1:9">
      <c r="A19" s="9" t="s">
        <v>199</v>
      </c>
      <c r="B19" s="10">
        <v>44699</v>
      </c>
      <c r="C19" s="9" t="s">
        <v>204</v>
      </c>
      <c r="D19" s="9" t="s">
        <v>205</v>
      </c>
      <c r="E19" s="11">
        <v>1</v>
      </c>
      <c r="F19" s="11">
        <v>7</v>
      </c>
      <c r="G19" s="11">
        <v>7</v>
      </c>
      <c r="H19" s="9"/>
      <c r="I19" s="1" t="s">
        <v>16</v>
      </c>
    </row>
    <row r="20" s="1" customFormat="1" spans="1:9">
      <c r="A20" s="9" t="s">
        <v>199</v>
      </c>
      <c r="B20" s="10">
        <v>44699</v>
      </c>
      <c r="C20" s="9" t="s">
        <v>206</v>
      </c>
      <c r="D20" s="9" t="s">
        <v>207</v>
      </c>
      <c r="E20" s="11">
        <v>28</v>
      </c>
      <c r="F20" s="11">
        <v>493</v>
      </c>
      <c r="G20" s="11">
        <v>13804</v>
      </c>
      <c r="H20" s="9"/>
      <c r="I20" s="1" t="s">
        <v>16</v>
      </c>
    </row>
    <row r="21" s="2" customFormat="1" spans="1:9">
      <c r="A21" s="12" t="s">
        <v>208</v>
      </c>
      <c r="B21" s="13">
        <v>44701</v>
      </c>
      <c r="C21" s="12" t="s">
        <v>209</v>
      </c>
      <c r="D21" s="12" t="s">
        <v>210</v>
      </c>
      <c r="E21" s="14">
        <v>3</v>
      </c>
      <c r="F21" s="14">
        <v>194.8</v>
      </c>
      <c r="G21" s="14">
        <v>584.4</v>
      </c>
      <c r="H21" s="12" t="s">
        <v>211</v>
      </c>
      <c r="I21" s="1" t="s">
        <v>16</v>
      </c>
    </row>
    <row r="22" s="2" customFormat="1" spans="1:9">
      <c r="A22" s="12" t="s">
        <v>208</v>
      </c>
      <c r="B22" s="13">
        <v>44701</v>
      </c>
      <c r="C22" s="12" t="s">
        <v>212</v>
      </c>
      <c r="D22" s="12" t="s">
        <v>186</v>
      </c>
      <c r="E22" s="14">
        <v>31</v>
      </c>
      <c r="F22" s="14">
        <v>1.1</v>
      </c>
      <c r="G22" s="14">
        <v>34.1</v>
      </c>
      <c r="H22" s="12"/>
      <c r="I22" s="1" t="s">
        <v>16</v>
      </c>
    </row>
    <row r="23" s="2" customFormat="1" spans="1:9">
      <c r="A23" s="12" t="s">
        <v>208</v>
      </c>
      <c r="B23" s="13">
        <v>44701</v>
      </c>
      <c r="C23" s="12" t="s">
        <v>213</v>
      </c>
      <c r="D23" s="12" t="s">
        <v>186</v>
      </c>
      <c r="E23" s="14">
        <v>10</v>
      </c>
      <c r="F23" s="14">
        <v>1.5</v>
      </c>
      <c r="G23" s="14">
        <v>15</v>
      </c>
      <c r="H23" s="12"/>
      <c r="I23" s="1" t="s">
        <v>16</v>
      </c>
    </row>
    <row r="24" s="2" customFormat="1" spans="1:9">
      <c r="A24" s="12" t="s">
        <v>208</v>
      </c>
      <c r="B24" s="13">
        <v>44701</v>
      </c>
      <c r="C24" s="12" t="s">
        <v>192</v>
      </c>
      <c r="D24" s="12" t="s">
        <v>186</v>
      </c>
      <c r="E24" s="14">
        <v>31</v>
      </c>
      <c r="F24" s="14">
        <v>6</v>
      </c>
      <c r="G24" s="14">
        <v>186</v>
      </c>
      <c r="H24" s="12"/>
      <c r="I24" s="1" t="s">
        <v>16</v>
      </c>
    </row>
    <row r="25" s="2" customFormat="1" spans="1:9">
      <c r="A25" s="12" t="s">
        <v>208</v>
      </c>
      <c r="B25" s="13">
        <v>44701</v>
      </c>
      <c r="C25" s="12" t="s">
        <v>214</v>
      </c>
      <c r="D25" s="12" t="s">
        <v>210</v>
      </c>
      <c r="E25" s="14">
        <v>2</v>
      </c>
      <c r="F25" s="14">
        <v>210</v>
      </c>
      <c r="G25" s="14">
        <v>420</v>
      </c>
      <c r="H25" s="12"/>
      <c r="I25" s="1" t="s">
        <v>16</v>
      </c>
    </row>
    <row r="26" s="2" customFormat="1" spans="1:9">
      <c r="A26" s="12" t="s">
        <v>208</v>
      </c>
      <c r="B26" s="13">
        <v>44701</v>
      </c>
      <c r="C26" s="12" t="s">
        <v>215</v>
      </c>
      <c r="D26" s="12" t="s">
        <v>216</v>
      </c>
      <c r="E26" s="14">
        <v>5</v>
      </c>
      <c r="F26" s="14">
        <v>2</v>
      </c>
      <c r="G26" s="14">
        <f>F26*E26</f>
        <v>10</v>
      </c>
      <c r="H26" s="12"/>
      <c r="I26" s="1" t="s">
        <v>16</v>
      </c>
    </row>
    <row r="27" s="3" customFormat="1" spans="1:8">
      <c r="A27" s="15"/>
      <c r="B27" s="16"/>
      <c r="C27" s="15"/>
      <c r="D27" s="15"/>
      <c r="E27" s="17"/>
      <c r="F27" s="17"/>
      <c r="G27" s="17">
        <f>SUM(G7:G26)</f>
        <v>15762.8</v>
      </c>
      <c r="H27" s="15"/>
    </row>
    <row r="28" spans="6:8">
      <c r="F28" s="18" t="s">
        <v>181</v>
      </c>
      <c r="G28" s="18"/>
      <c r="H28" s="18"/>
    </row>
    <row r="29" spans="6:8">
      <c r="F29" s="18"/>
      <c r="G29" s="18"/>
      <c r="H29" s="18"/>
    </row>
    <row r="30" spans="6:8">
      <c r="F30" s="18"/>
      <c r="G30" s="18"/>
      <c r="H30" s="18"/>
    </row>
    <row r="31" spans="6:8">
      <c r="F31" s="19">
        <v>44704</v>
      </c>
      <c r="G31" s="18"/>
      <c r="H31" s="18"/>
    </row>
    <row r="32" spans="6:8">
      <c r="F32" s="18"/>
      <c r="G32" s="18"/>
      <c r="H32" s="18"/>
    </row>
  </sheetData>
  <mergeCells count="2">
    <mergeCell ref="F28:H30"/>
    <mergeCell ref="F31:H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电箱</vt:lpstr>
      <vt:lpstr>五金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金宇泰电器电缆有限公司</cp:lastModifiedBy>
  <dcterms:created xsi:type="dcterms:W3CDTF">2022-05-18T13:13:00Z</dcterms:created>
  <dcterms:modified xsi:type="dcterms:W3CDTF">2022-05-27T03:37:08Z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0B390DA0FD354F519C2D84DF7E289E4E</vt:lpwstr>
  </property>
  <property fmtid="{D5CDD505-2E9C-101B-9397-08002B2CF9AE}" pid="3" name="KSOProductBuildVer">
    <vt:lpwstr>2052-11.1.0.11744</vt:lpwstr>
  </property>
</Properties>
</file>