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错误的" sheetId="1" r:id="rId1"/>
    <sheet name="正确的" sheetId="2" r:id="rId2"/>
  </sheets>
  <calcPr calcId="144525"/>
</workbook>
</file>

<file path=xl/sharedStrings.xml><?xml version="1.0" encoding="utf-8"?>
<sst xmlns="http://schemas.openxmlformats.org/spreadsheetml/2006/main" count="412" uniqueCount="123">
  <si>
    <t xml:space="preserve">  深圳宏康电气有限公司</t>
  </si>
  <si>
    <t>对 账 单</t>
  </si>
  <si>
    <t xml:space="preserve">地址：  </t>
  </si>
  <si>
    <t xml:space="preserve">客户名称：屹林达/NO.SND262                     2022年4月20日至5月20日对账清单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</si>
  <si>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</si>
  <si>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</si>
  <si>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</si>
  <si>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</si>
  <si>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</si>
  <si>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</si>
  <si>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</si>
  <si>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</si>
  <si>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</si>
  <si>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PS柜</t>
  </si>
  <si>
    <t>H2200+（100）*W800*D600</t>
  </si>
  <si>
    <t>台</t>
  </si>
  <si>
    <t>3块层板，1套电脑显示屏板，1套抽屉板，钢化玻璃门板，带80高眉头2条，定做盲板2块</t>
  </si>
  <si>
    <t>以上属4-6合同 共8台</t>
  </si>
  <si>
    <t>AE箱</t>
  </si>
  <si>
    <t>400+100*300*300</t>
  </si>
  <si>
    <t>体2.0门2.0安装板2.0</t>
  </si>
  <si>
    <t>以上属4-16合同 共41台</t>
  </si>
  <si>
    <t>操作台</t>
  </si>
  <si>
    <t>1.5厚</t>
  </si>
  <si>
    <t>样品附件</t>
  </si>
  <si>
    <t>项</t>
  </si>
  <si>
    <t>配件，及门板返喷</t>
  </si>
  <si>
    <t>以上属4-20合同 共19台</t>
  </si>
  <si>
    <t>附图加工_电控柜_BSZ1314.04.01.01.003</t>
  </si>
  <si>
    <t>控制柜</t>
  </si>
  <si>
    <t>565*1330*350</t>
  </si>
  <si>
    <t>体1.5门1.5，安装板2.0</t>
  </si>
  <si>
    <t>附图加工_电控柜_BSZ1313.04.01.01.003</t>
  </si>
  <si>
    <t>以上属4-15合同 共52台</t>
  </si>
  <si>
    <t>电控柜_附图BSZ1313.04.01.01.004</t>
  </si>
  <si>
    <t>565*2447*350</t>
  </si>
  <si>
    <t>电控柜_附图BSZ1314.04.01.01.004</t>
  </si>
  <si>
    <t>以上属4-15合同 共4台</t>
  </si>
  <si>
    <t>1000*600*500</t>
  </si>
  <si>
    <t>以上属4-20合同 共19件</t>
  </si>
  <si>
    <t>控制箱</t>
  </si>
  <si>
    <t>500*400*210</t>
  </si>
  <si>
    <t>体1.5门2.0安装板2.0 含丝印</t>
  </si>
  <si>
    <t>AE电控箱</t>
  </si>
  <si>
    <t>450*750*300</t>
  </si>
  <si>
    <t>体1.5门2.0安装板2.5</t>
  </si>
  <si>
    <t>以上属4-14合同 共14台</t>
  </si>
  <si>
    <t>资料盒</t>
  </si>
  <si>
    <t>600宽柜资料盒</t>
  </si>
  <si>
    <t>件</t>
  </si>
  <si>
    <t>1.0厚</t>
  </si>
  <si>
    <t>附图加工_电控柜_BSZ1082.01.01.015</t>
  </si>
  <si>
    <t>底座</t>
  </si>
  <si>
    <t>H100*W1000*D330</t>
  </si>
  <si>
    <t>个</t>
  </si>
  <si>
    <t>灰色</t>
  </si>
  <si>
    <t>以上属4-21合同 共9台</t>
  </si>
  <si>
    <t>BSZS2292-D0-HAC遮阳板包边工装电箱图纸-靳树军-151224-Model</t>
  </si>
  <si>
    <t>1050*820*300</t>
  </si>
  <si>
    <t>体2.0门2.0，安装板2.0 RAL7035色</t>
  </si>
  <si>
    <t>地毯隔热工装-吴永生</t>
  </si>
  <si>
    <t>1130*1000*300</t>
  </si>
  <si>
    <t>体2.0门2.0，安装板2.0</t>
  </si>
  <si>
    <t>620*650*300</t>
  </si>
  <si>
    <t>体1.5门2.0，安装板2.0</t>
  </si>
  <si>
    <t xml:space="preserve">以上属4-21合同  共9台    </t>
  </si>
  <si>
    <t>附图加工_正极电控柜_BSZ1081.01.01.016   24个</t>
  </si>
  <si>
    <t>495*3500*350</t>
  </si>
  <si>
    <t>体1.5门1.5 安装板2.0</t>
  </si>
  <si>
    <t>附图加工_负极电控柜_BSZ1081.01.01.017   24个</t>
  </si>
  <si>
    <t>以上属4-15合同  共52台  货已送</t>
  </si>
  <si>
    <t>不锈钢箱</t>
  </si>
  <si>
    <t>600*600*200</t>
  </si>
  <si>
    <t>304不锈钢1.5厚</t>
  </si>
  <si>
    <t xml:space="preserve">以上属5-5合同  共4台    </t>
  </si>
  <si>
    <t>重复了一次，要删除这一次的金额</t>
  </si>
  <si>
    <t xml:space="preserve">以上属4-20合同  共19台  货已送  </t>
  </si>
  <si>
    <t>底座封板</t>
  </si>
  <si>
    <t>244*30*98</t>
  </si>
  <si>
    <t>套</t>
  </si>
  <si>
    <t>每套两个1.5厚 7022色</t>
  </si>
  <si>
    <t>344*30*198</t>
  </si>
  <si>
    <t>100*1000*330</t>
  </si>
  <si>
    <t xml:space="preserve">以上属4-26合同  共81台  </t>
  </si>
  <si>
    <t>附图定制控制柜_250A-1配电柜W800×H1800×D500</t>
  </si>
  <si>
    <t>户内动力柜</t>
  </si>
  <si>
    <t>1700+100*800*500</t>
  </si>
  <si>
    <r>
      <rPr>
        <sz val="12"/>
        <color rgb="FF000000"/>
        <rFont val="新宋体"/>
        <charset val="134"/>
      </rPr>
      <t>双层门1.5厚，含100高底座，配安装梁,</t>
    </r>
    <r>
      <rPr>
        <sz val="12"/>
        <color indexed="10"/>
        <rFont val="新宋体"/>
        <charset val="134"/>
      </rPr>
      <t>含铜排</t>
    </r>
  </si>
  <si>
    <t>附图定制控制柜_315A配电柜W800×H1800×D500</t>
  </si>
  <si>
    <t>（发深圳）</t>
  </si>
  <si>
    <t>已发比亚迪</t>
  </si>
  <si>
    <t>附图定制控制柜_400A配电柜W800×H1800×D500</t>
  </si>
  <si>
    <t>以上属3-4合同 共131台</t>
  </si>
  <si>
    <t>安装板</t>
  </si>
  <si>
    <t>315*245</t>
  </si>
  <si>
    <t>块</t>
  </si>
  <si>
    <t xml:space="preserve">以上属5-8合同  共20件  </t>
  </si>
  <si>
    <t>已快递江苏收货地址</t>
  </si>
  <si>
    <t>2U盲板</t>
  </si>
  <si>
    <t>89*483</t>
  </si>
  <si>
    <t>1.2厚</t>
  </si>
  <si>
    <t>以上属5-11合同 共250件</t>
  </si>
  <si>
    <t>挂钩梁</t>
  </si>
  <si>
    <t>695*45</t>
  </si>
  <si>
    <t>条</t>
  </si>
  <si>
    <t>1.2厚，含钩</t>
  </si>
  <si>
    <t>495*45</t>
  </si>
  <si>
    <t>以上属4-29合同   共200件</t>
  </si>
  <si>
    <t>手喷漆</t>
  </si>
  <si>
    <t>瓶</t>
  </si>
  <si>
    <t>5月16日跑腿送的</t>
  </si>
  <si>
    <t>侧安装板</t>
  </si>
  <si>
    <t>330*545</t>
  </si>
  <si>
    <t>2.0厚 RAL7035</t>
  </si>
  <si>
    <t>梁</t>
  </si>
  <si>
    <t>535*40</t>
  </si>
  <si>
    <t>200*800*565</t>
  </si>
  <si>
    <t>RAL 7022</t>
  </si>
  <si>
    <r>
      <rPr>
        <sz val="12"/>
        <color rgb="FF000000"/>
        <rFont val="新宋体"/>
        <charset val="134"/>
      </rPr>
      <t>1.2厚，</t>
    </r>
    <r>
      <rPr>
        <sz val="12"/>
        <color indexed="10"/>
        <rFont val="新宋体"/>
        <charset val="134"/>
      </rPr>
      <t>不要钩</t>
    </r>
  </si>
  <si>
    <t>以上属5-19合同 共443件</t>
  </si>
  <si>
    <t>100*1200*330</t>
  </si>
  <si>
    <t>以上属5-9合同 共8台</t>
  </si>
  <si>
    <t>2022年4月20日至5月20日应收货款合计：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</si>
</sst>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#,##0.00_);[Red]\(#,##0.00\)"/>
    <numFmt numFmtId="41" formatCode="_ * #,##0_ ;_ * \-#,##0_ ;_ * &quot;-&quot;_ ;_ @_ "/>
    <numFmt numFmtId="43" formatCode="_ * #,##0.00_ ;_ * \-#,##0.00_ ;_ * &quot;-&quot;??_ ;_ @_ "/>
    <numFmt numFmtId="178" formatCode="0.0_);[Red]\(0.0\)"/>
    <numFmt numFmtId="179" formatCode="0.00_);[Red]\(0.00\)"/>
    <numFmt numFmtId="180" formatCode="&quot;￥&quot;#,##0.00_);[Red]\(&quot;￥&quot;#,##0.00\)"/>
  </numFmts>
  <fonts count="41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b/>
      <sz val="14"/>
      <color rgb="FF000000"/>
      <name val="隶书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b/>
      <sz val="12"/>
      <name val="宋体"/>
      <charset val="134"/>
    </font>
    <font>
      <b/>
      <sz val="12"/>
      <color indexed="8"/>
      <name val="新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新宋体"/>
      <charset val="134"/>
    </font>
    <font>
      <sz val="12"/>
      <color theme="1"/>
      <name val="楷体_GB2312"/>
      <charset val="134"/>
    </font>
    <font>
      <sz val="12"/>
      <color rgb="FF000000"/>
      <name val="新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name val="新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10"/>
      <name val="新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29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58" fontId="7" fillId="0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7" fontId="8" fillId="2" borderId="1" xfId="19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79" fontId="7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7" fontId="8" fillId="0" borderId="1" xfId="19" applyNumberFormat="1" applyFont="1" applyFill="1" applyBorder="1" applyAlignment="1">
      <alignment horizontal="center" vertical="center"/>
    </xf>
    <xf numFmtId="58" fontId="13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58" fontId="13" fillId="0" borderId="4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center" vertical="center"/>
    </xf>
    <xf numFmtId="58" fontId="13" fillId="0" borderId="5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58" fontId="13" fillId="0" borderId="6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180" fontId="0" fillId="4" borderId="1" xfId="0" applyNumberForma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9" fontId="7" fillId="5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177" fontId="8" fillId="5" borderId="1" xfId="19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opLeftCell="A23" workbookViewId="0">
      <selection activeCell="C82" sqref="C82"/>
    </sheetView>
  </sheetViews>
  <sheetFormatPr defaultColWidth="21.75" defaultRowHeight="13.5"/>
  <cols>
    <col min="1" max="1" width="4.625" customWidth="1"/>
    <col min="2" max="2" width="10" customWidth="1"/>
    <col min="3" max="3" width="21.75" customWidth="1"/>
    <col min="4" max="4" width="23" customWidth="1"/>
    <col min="5" max="8" width="21.75" customWidth="1"/>
    <col min="9" max="9" width="48.75" customWidth="1"/>
    <col min="10" max="16384" width="21.75" customWidth="1"/>
  </cols>
  <sheetData>
    <row r="1" ht="32.25" spans="1:9">
      <c r="A1" s="1" t="s">
        <v>0</v>
      </c>
      <c r="B1" s="1"/>
      <c r="C1" s="2"/>
      <c r="D1" s="3"/>
      <c r="E1" s="3"/>
      <c r="F1" s="3"/>
      <c r="G1" s="3"/>
      <c r="H1" s="3"/>
      <c r="I1" s="3"/>
    </row>
    <row r="2" ht="31.5" spans="1:9">
      <c r="A2" s="4" t="s">
        <v>1</v>
      </c>
      <c r="B2" s="4"/>
      <c r="C2" s="5"/>
      <c r="D2" s="4"/>
      <c r="E2" s="4"/>
      <c r="F2" s="4"/>
      <c r="G2" s="4"/>
      <c r="H2" s="4"/>
      <c r="I2" s="4"/>
    </row>
    <row r="3" ht="14.25" spans="1:9">
      <c r="A3" s="6" t="s">
        <v>2</v>
      </c>
      <c r="B3" s="6"/>
      <c r="C3" s="6"/>
      <c r="D3" s="7"/>
      <c r="E3" s="7"/>
      <c r="F3" s="7"/>
      <c r="G3" s="7"/>
      <c r="H3" s="7"/>
      <c r="I3" s="7"/>
    </row>
    <row r="4" ht="18.75" spans="1:9">
      <c r="A4" s="8" t="s">
        <v>3</v>
      </c>
      <c r="B4" s="8"/>
      <c r="C4" s="8"/>
      <c r="D4" s="9"/>
      <c r="E4" s="9"/>
      <c r="F4" s="9"/>
      <c r="G4" s="9"/>
      <c r="H4" s="9"/>
      <c r="I4" s="9"/>
    </row>
    <row r="5" ht="21" customHeight="1" spans="1:9">
      <c r="A5" s="10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2" t="s">
        <v>10</v>
      </c>
      <c r="H5" s="12" t="s">
        <v>11</v>
      </c>
      <c r="I5" s="11" t="s">
        <v>12</v>
      </c>
    </row>
    <row r="6" ht="30" customHeight="1" spans="1:9">
      <c r="A6" s="13">
        <v>1</v>
      </c>
      <c r="B6" s="14">
        <v>44672</v>
      </c>
      <c r="C6" s="15" t="s">
        <v>13</v>
      </c>
      <c r="D6" s="16" t="s">
        <v>14</v>
      </c>
      <c r="E6" s="17" t="s">
        <v>15</v>
      </c>
      <c r="F6" s="17">
        <v>2</v>
      </c>
      <c r="G6" s="18">
        <v>5000</v>
      </c>
      <c r="H6" s="19">
        <f t="shared" ref="H6:H11" si="0">G6*F6</f>
        <v>10000</v>
      </c>
      <c r="I6" s="51" t="s">
        <v>16</v>
      </c>
    </row>
    <row r="7" ht="14.25" spans="1:9">
      <c r="A7" s="13">
        <v>2</v>
      </c>
      <c r="B7" s="14"/>
      <c r="C7" s="20" t="s">
        <v>17</v>
      </c>
      <c r="D7" s="20"/>
      <c r="E7" s="17"/>
      <c r="F7" s="17"/>
      <c r="G7" s="21"/>
      <c r="H7" s="19"/>
      <c r="I7" s="51"/>
    </row>
    <row r="8" ht="14.25" spans="1:9">
      <c r="A8" s="13">
        <v>3</v>
      </c>
      <c r="B8" s="14"/>
      <c r="C8" s="22" t="s">
        <v>18</v>
      </c>
      <c r="D8" s="16" t="s">
        <v>19</v>
      </c>
      <c r="E8" s="17" t="s">
        <v>15</v>
      </c>
      <c r="F8" s="17">
        <v>1</v>
      </c>
      <c r="G8" s="23">
        <v>280</v>
      </c>
      <c r="H8" s="23">
        <f t="shared" si="0"/>
        <v>280</v>
      </c>
      <c r="I8" s="52" t="s">
        <v>20</v>
      </c>
    </row>
    <row r="9" ht="14.25" spans="1:9">
      <c r="A9" s="13">
        <v>4</v>
      </c>
      <c r="B9" s="14"/>
      <c r="C9" s="20" t="s">
        <v>21</v>
      </c>
      <c r="D9" s="20"/>
      <c r="E9" s="17"/>
      <c r="F9" s="17"/>
      <c r="G9" s="21"/>
      <c r="H9" s="19"/>
      <c r="I9" s="51"/>
    </row>
    <row r="10" ht="14.25" spans="1:9">
      <c r="A10" s="13">
        <v>5</v>
      </c>
      <c r="B10" s="14"/>
      <c r="C10" s="73" t="s">
        <v>22</v>
      </c>
      <c r="D10" s="74"/>
      <c r="E10" s="74" t="s">
        <v>15</v>
      </c>
      <c r="F10" s="74">
        <v>1</v>
      </c>
      <c r="G10" s="75">
        <v>1800</v>
      </c>
      <c r="H10" s="76">
        <f t="shared" si="0"/>
        <v>1800</v>
      </c>
      <c r="I10" s="82" t="s">
        <v>23</v>
      </c>
    </row>
    <row r="11" ht="14.25" spans="1:9">
      <c r="A11" s="13">
        <v>6</v>
      </c>
      <c r="B11" s="14"/>
      <c r="C11" s="73" t="s">
        <v>24</v>
      </c>
      <c r="D11" s="74"/>
      <c r="E11" s="74" t="s">
        <v>25</v>
      </c>
      <c r="F11" s="74">
        <v>1</v>
      </c>
      <c r="G11" s="75">
        <v>500</v>
      </c>
      <c r="H11" s="76">
        <f t="shared" si="0"/>
        <v>500</v>
      </c>
      <c r="I11" s="82" t="s">
        <v>26</v>
      </c>
    </row>
    <row r="12" ht="14.25" spans="1:9">
      <c r="A12" s="13">
        <v>7</v>
      </c>
      <c r="B12" s="14"/>
      <c r="C12" s="77" t="s">
        <v>27</v>
      </c>
      <c r="D12" s="77"/>
      <c r="E12" s="74"/>
      <c r="F12" s="78"/>
      <c r="G12" s="75"/>
      <c r="H12" s="79"/>
      <c r="I12" s="82"/>
    </row>
    <row r="13" ht="14.25" spans="1:9">
      <c r="A13" s="13">
        <v>8</v>
      </c>
      <c r="B13" s="28">
        <v>44677</v>
      </c>
      <c r="C13" s="29" t="s">
        <v>28</v>
      </c>
      <c r="D13" s="17"/>
      <c r="E13" s="17"/>
      <c r="F13" s="17"/>
      <c r="G13" s="21"/>
      <c r="H13" s="19"/>
      <c r="I13" s="51"/>
    </row>
    <row r="14" ht="14.25" spans="1:9">
      <c r="A14" s="13">
        <v>9</v>
      </c>
      <c r="B14" s="28"/>
      <c r="C14" s="16" t="s">
        <v>29</v>
      </c>
      <c r="D14" s="17" t="s">
        <v>30</v>
      </c>
      <c r="E14" s="17" t="s">
        <v>15</v>
      </c>
      <c r="F14" s="17">
        <v>2</v>
      </c>
      <c r="G14" s="21">
        <v>680</v>
      </c>
      <c r="H14" s="19">
        <f t="shared" ref="H14:H19" si="1">G14*F14</f>
        <v>1360</v>
      </c>
      <c r="I14" s="52" t="s">
        <v>31</v>
      </c>
    </row>
    <row r="15" ht="14.25" spans="1:9">
      <c r="A15" s="13">
        <v>10</v>
      </c>
      <c r="B15" s="28"/>
      <c r="C15" s="29" t="s">
        <v>32</v>
      </c>
      <c r="D15" s="17"/>
      <c r="E15" s="17"/>
      <c r="F15" s="17"/>
      <c r="G15" s="21"/>
      <c r="H15" s="19"/>
      <c r="I15" s="51"/>
    </row>
    <row r="16" ht="14.25" spans="1:9">
      <c r="A16" s="13">
        <v>11</v>
      </c>
      <c r="B16" s="28"/>
      <c r="C16" s="16" t="s">
        <v>29</v>
      </c>
      <c r="D16" s="17" t="s">
        <v>30</v>
      </c>
      <c r="E16" s="17" t="s">
        <v>15</v>
      </c>
      <c r="F16" s="17">
        <v>2</v>
      </c>
      <c r="G16" s="21">
        <v>680</v>
      </c>
      <c r="H16" s="19">
        <f t="shared" si="1"/>
        <v>1360</v>
      </c>
      <c r="I16" s="52" t="s">
        <v>31</v>
      </c>
    </row>
    <row r="17" ht="14.25" spans="1:9">
      <c r="A17" s="13">
        <v>12</v>
      </c>
      <c r="B17" s="28"/>
      <c r="C17" s="20" t="s">
        <v>33</v>
      </c>
      <c r="D17" s="20"/>
      <c r="E17" s="17"/>
      <c r="F17" s="17"/>
      <c r="G17" s="21"/>
      <c r="H17" s="23"/>
      <c r="I17" s="52"/>
    </row>
    <row r="18" ht="14.25" spans="1:9">
      <c r="A18" s="13">
        <v>13</v>
      </c>
      <c r="B18" s="28"/>
      <c r="C18" s="29" t="s">
        <v>34</v>
      </c>
      <c r="D18" s="17"/>
      <c r="E18" s="17"/>
      <c r="F18" s="30"/>
      <c r="G18" s="21"/>
      <c r="H18" s="23"/>
      <c r="I18" s="52"/>
    </row>
    <row r="19" ht="14.25" spans="1:9">
      <c r="A19" s="13">
        <v>14</v>
      </c>
      <c r="B19" s="28"/>
      <c r="C19" s="16" t="s">
        <v>29</v>
      </c>
      <c r="D19" s="17" t="s">
        <v>35</v>
      </c>
      <c r="E19" s="17" t="s">
        <v>15</v>
      </c>
      <c r="F19" s="17">
        <v>2</v>
      </c>
      <c r="G19" s="21">
        <v>1150</v>
      </c>
      <c r="H19" s="23">
        <f t="shared" si="1"/>
        <v>2300</v>
      </c>
      <c r="I19" s="52" t="s">
        <v>31</v>
      </c>
    </row>
    <row r="20" ht="14.25" spans="1:9">
      <c r="A20" s="13">
        <v>15</v>
      </c>
      <c r="B20" s="28"/>
      <c r="C20" s="29" t="s">
        <v>36</v>
      </c>
      <c r="D20" s="17"/>
      <c r="E20" s="30"/>
      <c r="F20" s="30"/>
      <c r="G20" s="21"/>
      <c r="H20" s="23"/>
      <c r="I20" s="54"/>
    </row>
    <row r="21" ht="14.25" spans="1:9">
      <c r="A21" s="13">
        <v>16</v>
      </c>
      <c r="B21" s="28"/>
      <c r="C21" s="16" t="s">
        <v>29</v>
      </c>
      <c r="D21" s="17" t="s">
        <v>35</v>
      </c>
      <c r="E21" s="17" t="s">
        <v>15</v>
      </c>
      <c r="F21" s="17">
        <v>2</v>
      </c>
      <c r="G21" s="21">
        <v>1150</v>
      </c>
      <c r="H21" s="23">
        <f t="shared" ref="H21:H26" si="2">G21*F21</f>
        <v>2300</v>
      </c>
      <c r="I21" s="52" t="s">
        <v>31</v>
      </c>
    </row>
    <row r="22" ht="14.25" spans="1:9">
      <c r="A22" s="13">
        <v>17</v>
      </c>
      <c r="B22" s="28"/>
      <c r="C22" s="20" t="s">
        <v>37</v>
      </c>
      <c r="D22" s="20"/>
      <c r="E22" s="24"/>
      <c r="F22" s="17"/>
      <c r="G22" s="21"/>
      <c r="H22" s="19"/>
      <c r="I22" s="51"/>
    </row>
    <row r="23" ht="14.25" spans="1:9">
      <c r="A23" s="13">
        <v>18</v>
      </c>
      <c r="B23" s="28"/>
      <c r="C23" s="16" t="s">
        <v>29</v>
      </c>
      <c r="D23" s="17" t="s">
        <v>38</v>
      </c>
      <c r="E23" s="17" t="s">
        <v>15</v>
      </c>
      <c r="F23" s="17">
        <v>1</v>
      </c>
      <c r="G23" s="21">
        <v>650</v>
      </c>
      <c r="H23" s="23">
        <f t="shared" si="2"/>
        <v>650</v>
      </c>
      <c r="I23" s="52" t="s">
        <v>31</v>
      </c>
    </row>
    <row r="24" ht="14.25" spans="1:9">
      <c r="A24" s="13">
        <v>19</v>
      </c>
      <c r="B24" s="28"/>
      <c r="C24" s="20" t="s">
        <v>39</v>
      </c>
      <c r="D24" s="20"/>
      <c r="E24" s="17"/>
      <c r="F24" s="17"/>
      <c r="G24" s="21"/>
      <c r="H24" s="23"/>
      <c r="I24" s="52"/>
    </row>
    <row r="25" ht="14.25" spans="1:9">
      <c r="A25" s="13">
        <v>20</v>
      </c>
      <c r="B25" s="28">
        <v>44677</v>
      </c>
      <c r="C25" s="16" t="s">
        <v>40</v>
      </c>
      <c r="D25" s="17" t="s">
        <v>41</v>
      </c>
      <c r="E25" s="17" t="s">
        <v>15</v>
      </c>
      <c r="F25" s="17">
        <v>1</v>
      </c>
      <c r="G25" s="21">
        <v>280</v>
      </c>
      <c r="H25" s="31">
        <f t="shared" si="2"/>
        <v>280</v>
      </c>
      <c r="I25" s="52" t="s">
        <v>42</v>
      </c>
    </row>
    <row r="26" ht="14.25" spans="1:9">
      <c r="A26" s="13">
        <v>21</v>
      </c>
      <c r="B26" s="32"/>
      <c r="C26" s="16" t="s">
        <v>43</v>
      </c>
      <c r="D26" s="17" t="s">
        <v>44</v>
      </c>
      <c r="E26" s="17" t="s">
        <v>15</v>
      </c>
      <c r="F26" s="17">
        <v>12</v>
      </c>
      <c r="G26" s="21">
        <v>420</v>
      </c>
      <c r="H26" s="31">
        <f t="shared" si="2"/>
        <v>5040</v>
      </c>
      <c r="I26" s="52" t="s">
        <v>45</v>
      </c>
    </row>
    <row r="27" ht="14.25" spans="1:9">
      <c r="A27" s="13">
        <v>22</v>
      </c>
      <c r="B27" s="32"/>
      <c r="C27" s="20" t="s">
        <v>46</v>
      </c>
      <c r="D27" s="20"/>
      <c r="E27" s="17"/>
      <c r="F27" s="17"/>
      <c r="G27" s="21"/>
      <c r="H27" s="19"/>
      <c r="I27" s="51"/>
    </row>
    <row r="28" ht="14.25" spans="1:9">
      <c r="A28" s="13">
        <v>23</v>
      </c>
      <c r="B28" s="32"/>
      <c r="C28" s="16" t="s">
        <v>47</v>
      </c>
      <c r="D28" s="17" t="s">
        <v>48</v>
      </c>
      <c r="E28" s="17" t="s">
        <v>49</v>
      </c>
      <c r="F28" s="17">
        <v>40</v>
      </c>
      <c r="G28" s="21">
        <v>30</v>
      </c>
      <c r="H28" s="23">
        <f>F28*G28</f>
        <v>1200</v>
      </c>
      <c r="I28" s="51" t="s">
        <v>50</v>
      </c>
    </row>
    <row r="29" ht="14.25" spans="1:9">
      <c r="A29" s="13">
        <v>24</v>
      </c>
      <c r="B29" s="32"/>
      <c r="C29" s="20" t="s">
        <v>21</v>
      </c>
      <c r="D29" s="20"/>
      <c r="E29" s="17"/>
      <c r="F29" s="17"/>
      <c r="G29" s="21"/>
      <c r="H29" s="19"/>
      <c r="I29" s="51"/>
    </row>
    <row r="30" ht="14.25" spans="1:9">
      <c r="A30" s="13">
        <v>25</v>
      </c>
      <c r="B30" s="28">
        <v>44680</v>
      </c>
      <c r="C30" s="29" t="s">
        <v>51</v>
      </c>
      <c r="D30" s="16"/>
      <c r="E30" s="17"/>
      <c r="F30" s="30"/>
      <c r="G30" s="23"/>
      <c r="H30" s="23"/>
      <c r="I30" s="52"/>
    </row>
    <row r="31" ht="14.25" spans="1:9">
      <c r="A31" s="13">
        <v>26</v>
      </c>
      <c r="B31" s="28"/>
      <c r="C31" s="16" t="s">
        <v>52</v>
      </c>
      <c r="D31" s="33" t="s">
        <v>53</v>
      </c>
      <c r="E31" s="33" t="s">
        <v>54</v>
      </c>
      <c r="F31" s="33">
        <v>4</v>
      </c>
      <c r="G31" s="21">
        <v>230</v>
      </c>
      <c r="H31" s="19">
        <f t="shared" ref="H31:H36" si="3">G31*F31</f>
        <v>920</v>
      </c>
      <c r="I31" s="51" t="s">
        <v>55</v>
      </c>
    </row>
    <row r="32" ht="14.25" spans="1:9">
      <c r="A32" s="13">
        <v>27</v>
      </c>
      <c r="B32" s="28"/>
      <c r="C32" s="20" t="s">
        <v>56</v>
      </c>
      <c r="D32" s="20"/>
      <c r="E32" s="17"/>
      <c r="F32" s="17"/>
      <c r="G32" s="21"/>
      <c r="H32" s="19"/>
      <c r="I32" s="51"/>
    </row>
    <row r="33" ht="14.25" spans="1:9">
      <c r="A33" s="13">
        <v>28</v>
      </c>
      <c r="B33" s="28">
        <v>44687</v>
      </c>
      <c r="C33" s="29" t="s">
        <v>57</v>
      </c>
      <c r="D33" s="17"/>
      <c r="E33" s="17"/>
      <c r="F33" s="17"/>
      <c r="G33" s="21"/>
      <c r="H33" s="23"/>
      <c r="I33" s="52"/>
    </row>
    <row r="34" ht="14.25" spans="1:9">
      <c r="A34" s="13">
        <v>29</v>
      </c>
      <c r="B34" s="28"/>
      <c r="C34" s="16" t="s">
        <v>40</v>
      </c>
      <c r="D34" s="17" t="s">
        <v>58</v>
      </c>
      <c r="E34" s="17" t="s">
        <v>15</v>
      </c>
      <c r="F34" s="30">
        <v>1</v>
      </c>
      <c r="G34" s="21">
        <v>800</v>
      </c>
      <c r="H34" s="23">
        <f t="shared" si="3"/>
        <v>800</v>
      </c>
      <c r="I34" s="52" t="s">
        <v>59</v>
      </c>
    </row>
    <row r="35" ht="14.25" spans="1:9">
      <c r="A35" s="13">
        <v>30</v>
      </c>
      <c r="B35" s="28"/>
      <c r="C35" s="29" t="s">
        <v>60</v>
      </c>
      <c r="D35" s="16"/>
      <c r="E35" s="34"/>
      <c r="F35" s="30"/>
      <c r="G35" s="23"/>
      <c r="H35" s="23"/>
      <c r="I35" s="52"/>
    </row>
    <row r="36" ht="14.25" spans="1:9">
      <c r="A36" s="13">
        <v>31</v>
      </c>
      <c r="B36" s="28"/>
      <c r="C36" s="16" t="s">
        <v>40</v>
      </c>
      <c r="D36" s="16" t="s">
        <v>61</v>
      </c>
      <c r="E36" s="17" t="s">
        <v>15</v>
      </c>
      <c r="F36" s="30">
        <v>3</v>
      </c>
      <c r="G36" s="23">
        <v>990</v>
      </c>
      <c r="H36" s="23">
        <f t="shared" si="3"/>
        <v>2970</v>
      </c>
      <c r="I36" s="52" t="s">
        <v>62</v>
      </c>
    </row>
    <row r="37" ht="14.25" spans="1:9">
      <c r="A37" s="13">
        <v>32</v>
      </c>
      <c r="B37" s="28"/>
      <c r="C37" s="35" t="s">
        <v>51</v>
      </c>
      <c r="D37" s="36"/>
      <c r="E37" s="24"/>
      <c r="F37" s="25"/>
      <c r="G37" s="37"/>
      <c r="H37" s="37"/>
      <c r="I37" s="53"/>
    </row>
    <row r="38" ht="14.25" spans="1:9">
      <c r="A38" s="13">
        <v>33</v>
      </c>
      <c r="B38" s="28"/>
      <c r="C38" s="16" t="s">
        <v>40</v>
      </c>
      <c r="D38" s="16" t="s">
        <v>63</v>
      </c>
      <c r="E38" s="17" t="s">
        <v>15</v>
      </c>
      <c r="F38" s="30">
        <v>1</v>
      </c>
      <c r="G38" s="23">
        <v>400</v>
      </c>
      <c r="H38" s="23">
        <f t="shared" ref="H38:H43" si="4">G38*F38</f>
        <v>400</v>
      </c>
      <c r="I38" s="52" t="s">
        <v>64</v>
      </c>
    </row>
    <row r="39" ht="14.25" spans="1:9">
      <c r="A39" s="13">
        <v>34</v>
      </c>
      <c r="B39" s="28"/>
      <c r="C39" s="20" t="s">
        <v>65</v>
      </c>
      <c r="D39" s="20"/>
      <c r="E39" s="20"/>
      <c r="F39" s="17"/>
      <c r="G39" s="21"/>
      <c r="H39" s="19"/>
      <c r="I39" s="51"/>
    </row>
    <row r="40" ht="14.25" spans="1:9">
      <c r="A40" s="13">
        <v>35</v>
      </c>
      <c r="B40" s="28"/>
      <c r="C40" s="29" t="s">
        <v>66</v>
      </c>
      <c r="D40" s="38"/>
      <c r="E40" s="17"/>
      <c r="F40" s="17"/>
      <c r="G40" s="23"/>
      <c r="H40" s="31"/>
      <c r="I40" s="54"/>
    </row>
    <row r="41" ht="14.25" spans="1:9">
      <c r="A41" s="13">
        <v>36</v>
      </c>
      <c r="B41" s="28"/>
      <c r="C41" s="16" t="s">
        <v>40</v>
      </c>
      <c r="D41" s="17" t="s">
        <v>67</v>
      </c>
      <c r="E41" s="17" t="s">
        <v>15</v>
      </c>
      <c r="F41" s="17">
        <v>24</v>
      </c>
      <c r="G41" s="21">
        <v>1680</v>
      </c>
      <c r="H41" s="19">
        <f t="shared" si="4"/>
        <v>40320</v>
      </c>
      <c r="I41" s="51" t="s">
        <v>68</v>
      </c>
    </row>
    <row r="42" ht="14.25" spans="1:9">
      <c r="A42" s="13">
        <v>37</v>
      </c>
      <c r="B42" s="28"/>
      <c r="C42" s="29" t="s">
        <v>69</v>
      </c>
      <c r="D42" s="38"/>
      <c r="E42" s="17"/>
      <c r="F42" s="17"/>
      <c r="G42" s="23"/>
      <c r="H42" s="31"/>
      <c r="I42" s="54"/>
    </row>
    <row r="43" ht="14.25" spans="1:9">
      <c r="A43" s="13">
        <v>38</v>
      </c>
      <c r="B43" s="28"/>
      <c r="C43" s="16" t="s">
        <v>40</v>
      </c>
      <c r="D43" s="17" t="s">
        <v>67</v>
      </c>
      <c r="E43" s="17" t="s">
        <v>15</v>
      </c>
      <c r="F43" s="17">
        <v>24</v>
      </c>
      <c r="G43" s="21">
        <v>1680</v>
      </c>
      <c r="H43" s="19">
        <f t="shared" si="4"/>
        <v>40320</v>
      </c>
      <c r="I43" s="51" t="s">
        <v>68</v>
      </c>
    </row>
    <row r="44" ht="14.25" spans="1:9">
      <c r="A44" s="13">
        <v>39</v>
      </c>
      <c r="B44" s="28"/>
      <c r="C44" s="20" t="s">
        <v>70</v>
      </c>
      <c r="D44" s="20"/>
      <c r="E44" s="20"/>
      <c r="F44" s="17"/>
      <c r="G44" s="21"/>
      <c r="H44" s="19"/>
      <c r="I44" s="51"/>
    </row>
    <row r="45" ht="14.25" spans="1:9">
      <c r="A45" s="13">
        <v>40</v>
      </c>
      <c r="B45" s="28">
        <v>44687</v>
      </c>
      <c r="C45" s="33" t="s">
        <v>71</v>
      </c>
      <c r="D45" s="16" t="s">
        <v>72</v>
      </c>
      <c r="E45" s="17" t="s">
        <v>15</v>
      </c>
      <c r="F45" s="17">
        <v>4</v>
      </c>
      <c r="G45" s="18">
        <v>750</v>
      </c>
      <c r="H45" s="19">
        <f>F45*G45</f>
        <v>3000</v>
      </c>
      <c r="I45" s="51" t="s">
        <v>73</v>
      </c>
    </row>
    <row r="46" ht="14.25" spans="1:9">
      <c r="A46" s="13">
        <v>41</v>
      </c>
      <c r="B46" s="32"/>
      <c r="C46" s="20" t="s">
        <v>74</v>
      </c>
      <c r="D46" s="20"/>
      <c r="E46" s="20"/>
      <c r="F46" s="30"/>
      <c r="G46" s="21"/>
      <c r="H46" s="23"/>
      <c r="I46" s="52"/>
    </row>
    <row r="47" ht="14.25" spans="1:10">
      <c r="A47" s="13">
        <v>42</v>
      </c>
      <c r="B47" s="32"/>
      <c r="C47" s="80" t="s">
        <v>22</v>
      </c>
      <c r="D47" s="74"/>
      <c r="E47" s="74" t="s">
        <v>15</v>
      </c>
      <c r="F47" s="74">
        <v>1</v>
      </c>
      <c r="G47" s="75">
        <v>1800</v>
      </c>
      <c r="H47" s="76">
        <f>G47*F47</f>
        <v>1800</v>
      </c>
      <c r="I47" s="82" t="s">
        <v>23</v>
      </c>
      <c r="J47" s="83" t="s">
        <v>75</v>
      </c>
    </row>
    <row r="48" ht="14.25" spans="1:10">
      <c r="A48" s="13">
        <v>43</v>
      </c>
      <c r="B48" s="32"/>
      <c r="C48" s="80" t="s">
        <v>24</v>
      </c>
      <c r="D48" s="74"/>
      <c r="E48" s="74" t="s">
        <v>25</v>
      </c>
      <c r="F48" s="74">
        <v>1</v>
      </c>
      <c r="G48" s="75">
        <v>500</v>
      </c>
      <c r="H48" s="76">
        <f>G48*F48</f>
        <v>500</v>
      </c>
      <c r="I48" s="82" t="s">
        <v>26</v>
      </c>
      <c r="J48" s="83"/>
    </row>
    <row r="49" ht="14.25" spans="1:10">
      <c r="A49" s="13">
        <v>44</v>
      </c>
      <c r="B49" s="32"/>
      <c r="C49" s="77" t="s">
        <v>76</v>
      </c>
      <c r="D49" s="77"/>
      <c r="E49" s="77"/>
      <c r="F49" s="81"/>
      <c r="G49" s="80"/>
      <c r="H49" s="80"/>
      <c r="I49" s="81"/>
      <c r="J49" s="83"/>
    </row>
    <row r="50" ht="14.25" spans="1:9">
      <c r="A50" s="13">
        <v>45</v>
      </c>
      <c r="B50" s="28">
        <v>44690</v>
      </c>
      <c r="C50" s="16" t="s">
        <v>77</v>
      </c>
      <c r="D50" s="17" t="s">
        <v>78</v>
      </c>
      <c r="E50" s="17" t="s">
        <v>79</v>
      </c>
      <c r="F50" s="17">
        <v>27</v>
      </c>
      <c r="G50" s="21">
        <v>50</v>
      </c>
      <c r="H50" s="23">
        <f t="shared" ref="H50:H52" si="5">F50*G50</f>
        <v>1350</v>
      </c>
      <c r="I50" s="52" t="s">
        <v>80</v>
      </c>
    </row>
    <row r="51" ht="14.25" spans="1:9">
      <c r="A51" s="13">
        <v>46</v>
      </c>
      <c r="B51" s="28"/>
      <c r="C51" s="16" t="s">
        <v>77</v>
      </c>
      <c r="D51" s="16" t="s">
        <v>81</v>
      </c>
      <c r="E51" s="17" t="s">
        <v>79</v>
      </c>
      <c r="F51" s="17">
        <v>38</v>
      </c>
      <c r="G51" s="23">
        <v>70</v>
      </c>
      <c r="H51" s="23">
        <f t="shared" si="5"/>
        <v>2660</v>
      </c>
      <c r="I51" s="52" t="s">
        <v>80</v>
      </c>
    </row>
    <row r="52" ht="14.25" spans="1:9">
      <c r="A52" s="13">
        <v>47</v>
      </c>
      <c r="B52" s="28"/>
      <c r="C52" s="36" t="s">
        <v>52</v>
      </c>
      <c r="D52" s="36" t="s">
        <v>82</v>
      </c>
      <c r="E52" s="24" t="s">
        <v>54</v>
      </c>
      <c r="F52" s="24">
        <v>4</v>
      </c>
      <c r="G52" s="26">
        <v>230</v>
      </c>
      <c r="H52" s="23">
        <f t="shared" si="5"/>
        <v>920</v>
      </c>
      <c r="I52" s="55" t="s">
        <v>55</v>
      </c>
    </row>
    <row r="53" ht="14.25" spans="1:9">
      <c r="A53" s="13">
        <v>48</v>
      </c>
      <c r="B53" s="28"/>
      <c r="C53" s="20" t="s">
        <v>83</v>
      </c>
      <c r="D53" s="20"/>
      <c r="E53" s="37"/>
      <c r="F53" s="37"/>
      <c r="G53" s="37"/>
      <c r="H53" s="37"/>
      <c r="I53" s="37"/>
    </row>
    <row r="54" ht="14.25" spans="1:9">
      <c r="A54" s="13"/>
      <c r="B54" s="39">
        <v>44691</v>
      </c>
      <c r="C54" s="40" t="s">
        <v>84</v>
      </c>
      <c r="D54" s="25"/>
      <c r="E54" s="25"/>
      <c r="F54" s="25"/>
      <c r="G54" s="41"/>
      <c r="H54" s="41"/>
      <c r="I54" s="25"/>
    </row>
    <row r="55" ht="14.25" spans="1:9">
      <c r="A55" s="13"/>
      <c r="B55" s="42"/>
      <c r="C55" s="36" t="s">
        <v>85</v>
      </c>
      <c r="D55" s="24" t="s">
        <v>86</v>
      </c>
      <c r="E55" s="24" t="s">
        <v>15</v>
      </c>
      <c r="F55" s="24">
        <v>6</v>
      </c>
      <c r="G55" s="26">
        <v>2025</v>
      </c>
      <c r="H55" s="37">
        <v>12150</v>
      </c>
      <c r="I55" s="53" t="s">
        <v>87</v>
      </c>
    </row>
    <row r="56" ht="14.25" spans="1:9">
      <c r="A56" s="13">
        <v>49</v>
      </c>
      <c r="B56" s="42"/>
      <c r="C56" s="43" t="s">
        <v>88</v>
      </c>
      <c r="D56" s="16"/>
      <c r="E56" s="30"/>
      <c r="F56" s="30"/>
      <c r="G56" s="21"/>
      <c r="H56" s="44"/>
      <c r="I56" s="51" t="s">
        <v>89</v>
      </c>
    </row>
    <row r="57" ht="14.25" spans="1:10">
      <c r="A57" s="13">
        <v>50</v>
      </c>
      <c r="B57" s="42"/>
      <c r="C57" s="36" t="s">
        <v>85</v>
      </c>
      <c r="D57" s="24" t="s">
        <v>86</v>
      </c>
      <c r="E57" s="24" t="s">
        <v>15</v>
      </c>
      <c r="F57" s="24">
        <v>5</v>
      </c>
      <c r="G57" s="26">
        <v>2100</v>
      </c>
      <c r="H57" s="37">
        <v>10500</v>
      </c>
      <c r="I57" s="53" t="s">
        <v>87</v>
      </c>
      <c r="J57" s="56" t="s">
        <v>90</v>
      </c>
    </row>
    <row r="58" ht="14.25" spans="1:10">
      <c r="A58" s="13">
        <v>51</v>
      </c>
      <c r="B58" s="42"/>
      <c r="C58" s="45" t="s">
        <v>91</v>
      </c>
      <c r="D58" s="16"/>
      <c r="E58" s="30"/>
      <c r="F58" s="30"/>
      <c r="G58" s="21"/>
      <c r="H58" s="23"/>
      <c r="I58" s="54" t="s">
        <v>89</v>
      </c>
      <c r="J58" s="57"/>
    </row>
    <row r="59" ht="14.25" spans="1:10">
      <c r="A59" s="13">
        <v>52</v>
      </c>
      <c r="B59" s="42"/>
      <c r="C59" s="16" t="s">
        <v>85</v>
      </c>
      <c r="D59" s="17" t="s">
        <v>86</v>
      </c>
      <c r="E59" s="17" t="s">
        <v>15</v>
      </c>
      <c r="F59" s="17">
        <v>10</v>
      </c>
      <c r="G59" s="21">
        <v>2220</v>
      </c>
      <c r="H59" s="23">
        <v>22200</v>
      </c>
      <c r="I59" s="53" t="s">
        <v>87</v>
      </c>
      <c r="J59" s="58"/>
    </row>
    <row r="60" ht="14.25" spans="1:9">
      <c r="A60" s="13">
        <v>53</v>
      </c>
      <c r="B60" s="46"/>
      <c r="C60" s="20" t="s">
        <v>92</v>
      </c>
      <c r="D60" s="20"/>
      <c r="E60" s="36"/>
      <c r="F60" s="36"/>
      <c r="G60" s="36"/>
      <c r="H60" s="36"/>
      <c r="I60" s="36"/>
    </row>
    <row r="61" ht="14.25" spans="1:9">
      <c r="A61" s="13">
        <v>54</v>
      </c>
      <c r="B61" s="14">
        <v>44691</v>
      </c>
      <c r="C61" s="16" t="s">
        <v>18</v>
      </c>
      <c r="D61" s="16" t="s">
        <v>44</v>
      </c>
      <c r="E61" s="17" t="s">
        <v>15</v>
      </c>
      <c r="F61" s="17">
        <v>12</v>
      </c>
      <c r="G61" s="47">
        <v>420</v>
      </c>
      <c r="H61" s="31">
        <f t="shared" ref="H61:H65" si="6">G61*F61</f>
        <v>5040</v>
      </c>
      <c r="I61" s="59" t="s">
        <v>45</v>
      </c>
    </row>
    <row r="62" ht="14.25" spans="1:9">
      <c r="A62" s="13">
        <v>55</v>
      </c>
      <c r="B62" s="14"/>
      <c r="C62" s="48" t="s">
        <v>83</v>
      </c>
      <c r="D62" s="48"/>
      <c r="E62" s="17"/>
      <c r="F62" s="30"/>
      <c r="G62" s="23"/>
      <c r="H62" s="23"/>
      <c r="I62" s="52"/>
    </row>
    <row r="63" ht="14.25" spans="1:9">
      <c r="A63" s="13">
        <v>56</v>
      </c>
      <c r="B63" s="14">
        <v>44692</v>
      </c>
      <c r="C63" s="33" t="s">
        <v>93</v>
      </c>
      <c r="D63" s="16" t="s">
        <v>94</v>
      </c>
      <c r="E63" s="17" t="s">
        <v>95</v>
      </c>
      <c r="F63" s="17">
        <v>17</v>
      </c>
      <c r="G63" s="18">
        <v>10</v>
      </c>
      <c r="H63" s="19">
        <f t="shared" si="6"/>
        <v>170</v>
      </c>
      <c r="I63" s="51" t="s">
        <v>23</v>
      </c>
    </row>
    <row r="64" ht="14.25" spans="1:9">
      <c r="A64" s="13">
        <v>57</v>
      </c>
      <c r="B64" s="14"/>
      <c r="C64" s="20" t="s">
        <v>96</v>
      </c>
      <c r="D64" s="20"/>
      <c r="E64" s="17"/>
      <c r="F64" s="30"/>
      <c r="G64" s="23"/>
      <c r="H64" s="23"/>
      <c r="I64" s="52" t="s">
        <v>97</v>
      </c>
    </row>
    <row r="65" ht="14.25" spans="1:9">
      <c r="A65" s="13">
        <v>58</v>
      </c>
      <c r="B65" s="28">
        <v>44694</v>
      </c>
      <c r="C65" s="49" t="s">
        <v>98</v>
      </c>
      <c r="D65" s="33" t="s">
        <v>99</v>
      </c>
      <c r="E65" s="49" t="s">
        <v>49</v>
      </c>
      <c r="F65" s="49">
        <v>50</v>
      </c>
      <c r="G65" s="50">
        <v>10</v>
      </c>
      <c r="H65" s="23">
        <f t="shared" si="6"/>
        <v>500</v>
      </c>
      <c r="I65" s="54" t="s">
        <v>100</v>
      </c>
    </row>
    <row r="66" ht="14.25" spans="1:9">
      <c r="A66" s="13">
        <v>59</v>
      </c>
      <c r="B66" s="32"/>
      <c r="C66" s="20" t="s">
        <v>101</v>
      </c>
      <c r="D66" s="20"/>
      <c r="E66" s="24"/>
      <c r="F66" s="25"/>
      <c r="G66" s="26"/>
      <c r="H66" s="27"/>
      <c r="I66" s="55"/>
    </row>
    <row r="67" ht="14.25" spans="1:9">
      <c r="A67" s="13">
        <v>60</v>
      </c>
      <c r="B67" s="32"/>
      <c r="C67" s="16" t="s">
        <v>102</v>
      </c>
      <c r="D67" s="17" t="s">
        <v>103</v>
      </c>
      <c r="E67" s="17" t="s">
        <v>104</v>
      </c>
      <c r="F67" s="17">
        <v>100</v>
      </c>
      <c r="G67" s="21">
        <v>10</v>
      </c>
      <c r="H67" s="23">
        <f t="shared" ref="H67:H72" si="7">G67*F67</f>
        <v>1000</v>
      </c>
      <c r="I67" s="52" t="s">
        <v>105</v>
      </c>
    </row>
    <row r="68" ht="14.25" spans="1:9">
      <c r="A68" s="13">
        <v>61</v>
      </c>
      <c r="B68" s="32"/>
      <c r="C68" s="16" t="s">
        <v>102</v>
      </c>
      <c r="D68" s="17" t="s">
        <v>106</v>
      </c>
      <c r="E68" s="17" t="s">
        <v>104</v>
      </c>
      <c r="F68" s="17">
        <v>100</v>
      </c>
      <c r="G68" s="21">
        <v>8</v>
      </c>
      <c r="H68" s="23">
        <f t="shared" si="7"/>
        <v>800</v>
      </c>
      <c r="I68" s="52" t="s">
        <v>105</v>
      </c>
    </row>
    <row r="69" ht="14.25" spans="1:9">
      <c r="A69" s="13">
        <v>62</v>
      </c>
      <c r="B69" s="32"/>
      <c r="C69" s="20" t="s">
        <v>107</v>
      </c>
      <c r="D69" s="20"/>
      <c r="E69" s="36"/>
      <c r="F69" s="36"/>
      <c r="G69" s="36"/>
      <c r="H69" s="36"/>
      <c r="I69" s="36"/>
    </row>
    <row r="70" ht="14.25" spans="1:9">
      <c r="A70" s="13">
        <v>63</v>
      </c>
      <c r="B70" s="28">
        <v>44699</v>
      </c>
      <c r="C70" s="49" t="s">
        <v>108</v>
      </c>
      <c r="D70" s="60"/>
      <c r="E70" s="49" t="s">
        <v>109</v>
      </c>
      <c r="F70" s="49">
        <v>24</v>
      </c>
      <c r="G70" s="50">
        <v>12</v>
      </c>
      <c r="H70" s="23">
        <f>F70*G70</f>
        <v>288</v>
      </c>
      <c r="I70" s="54" t="s">
        <v>110</v>
      </c>
    </row>
    <row r="71" ht="14.25" spans="1:9">
      <c r="A71" s="13">
        <v>64</v>
      </c>
      <c r="B71" s="28"/>
      <c r="C71" s="60"/>
      <c r="D71" s="60"/>
      <c r="E71" s="60"/>
      <c r="F71" s="60"/>
      <c r="G71" s="33"/>
      <c r="H71" s="33"/>
      <c r="I71" s="60"/>
    </row>
    <row r="72" ht="14.25" spans="1:9">
      <c r="A72" s="13">
        <v>65</v>
      </c>
      <c r="B72" s="28"/>
      <c r="C72" s="61" t="s">
        <v>111</v>
      </c>
      <c r="D72" s="61" t="s">
        <v>112</v>
      </c>
      <c r="E72" s="24" t="s">
        <v>95</v>
      </c>
      <c r="F72" s="24">
        <v>124</v>
      </c>
      <c r="G72" s="26">
        <v>35</v>
      </c>
      <c r="H72" s="37">
        <f t="shared" si="7"/>
        <v>4340</v>
      </c>
      <c r="I72" s="55" t="s">
        <v>113</v>
      </c>
    </row>
    <row r="73" ht="14.25" spans="1:9">
      <c r="A73" s="13">
        <v>66</v>
      </c>
      <c r="B73" s="28"/>
      <c r="C73" s="20" t="s">
        <v>101</v>
      </c>
      <c r="D73" s="20"/>
      <c r="E73" s="34"/>
      <c r="F73" s="62"/>
      <c r="G73" s="21"/>
      <c r="H73" s="23"/>
      <c r="I73" s="71"/>
    </row>
    <row r="74" ht="14.25" spans="1:9">
      <c r="A74" s="13">
        <v>67</v>
      </c>
      <c r="B74" s="28">
        <v>44701</v>
      </c>
      <c r="C74" s="63" t="s">
        <v>111</v>
      </c>
      <c r="D74" s="61" t="s">
        <v>112</v>
      </c>
      <c r="E74" s="24" t="s">
        <v>95</v>
      </c>
      <c r="F74" s="24">
        <v>76</v>
      </c>
      <c r="G74" s="26">
        <v>35</v>
      </c>
      <c r="H74" s="37">
        <f t="shared" ref="H74:H78" si="8">G74*F74</f>
        <v>2660</v>
      </c>
      <c r="I74" s="55" t="s">
        <v>113</v>
      </c>
    </row>
    <row r="75" ht="14.25" spans="1:9">
      <c r="A75" s="13">
        <v>68</v>
      </c>
      <c r="B75" s="28"/>
      <c r="C75" s="20" t="s">
        <v>101</v>
      </c>
      <c r="D75" s="20"/>
      <c r="E75" s="60"/>
      <c r="F75" s="60"/>
      <c r="G75" s="33"/>
      <c r="H75" s="37"/>
      <c r="I75" s="60"/>
    </row>
    <row r="76" ht="14.25" spans="1:9">
      <c r="A76" s="13">
        <v>69</v>
      </c>
      <c r="B76" s="28"/>
      <c r="C76" s="22" t="s">
        <v>114</v>
      </c>
      <c r="D76" s="17" t="s">
        <v>115</v>
      </c>
      <c r="E76" s="17" t="s">
        <v>104</v>
      </c>
      <c r="F76" s="17">
        <v>40</v>
      </c>
      <c r="G76" s="21">
        <v>5</v>
      </c>
      <c r="H76" s="37">
        <f t="shared" si="8"/>
        <v>200</v>
      </c>
      <c r="I76" s="52" t="s">
        <v>100</v>
      </c>
    </row>
    <row r="77" ht="14.25" spans="1:9">
      <c r="A77" s="13">
        <v>70</v>
      </c>
      <c r="B77" s="28"/>
      <c r="C77" s="22" t="s">
        <v>52</v>
      </c>
      <c r="D77" s="17" t="s">
        <v>116</v>
      </c>
      <c r="E77" s="17" t="s">
        <v>54</v>
      </c>
      <c r="F77" s="17">
        <v>31</v>
      </c>
      <c r="G77" s="21">
        <v>400</v>
      </c>
      <c r="H77" s="37">
        <f t="shared" si="8"/>
        <v>12400</v>
      </c>
      <c r="I77" s="51" t="s">
        <v>117</v>
      </c>
    </row>
    <row r="78" ht="14.25" spans="1:9">
      <c r="A78" s="13">
        <v>71</v>
      </c>
      <c r="B78" s="28"/>
      <c r="C78" s="22" t="s">
        <v>102</v>
      </c>
      <c r="D78" s="17" t="s">
        <v>103</v>
      </c>
      <c r="E78" s="17" t="s">
        <v>104</v>
      </c>
      <c r="F78" s="17">
        <v>240</v>
      </c>
      <c r="G78" s="21">
        <v>6</v>
      </c>
      <c r="H78" s="37">
        <f t="shared" si="8"/>
        <v>1440</v>
      </c>
      <c r="I78" s="52" t="s">
        <v>118</v>
      </c>
    </row>
    <row r="79" ht="14.25" spans="1:9">
      <c r="A79" s="13">
        <v>72</v>
      </c>
      <c r="B79" s="28"/>
      <c r="C79" s="20" t="s">
        <v>119</v>
      </c>
      <c r="D79" s="20"/>
      <c r="E79" s="34"/>
      <c r="F79" s="62"/>
      <c r="G79" s="21"/>
      <c r="H79" s="37"/>
      <c r="I79" s="71"/>
    </row>
    <row r="80" ht="14.25" spans="1:9">
      <c r="A80" s="13">
        <v>73</v>
      </c>
      <c r="B80" s="28"/>
      <c r="C80" s="64" t="s">
        <v>52</v>
      </c>
      <c r="D80" s="16" t="s">
        <v>82</v>
      </c>
      <c r="E80" s="17" t="s">
        <v>54</v>
      </c>
      <c r="F80" s="17">
        <v>4</v>
      </c>
      <c r="G80" s="21">
        <v>230</v>
      </c>
      <c r="H80" s="37">
        <f>G80*F80</f>
        <v>920</v>
      </c>
      <c r="I80" s="51" t="s">
        <v>55</v>
      </c>
    </row>
    <row r="81" ht="14.25" spans="1:9">
      <c r="A81" s="13">
        <v>74</v>
      </c>
      <c r="B81" s="28"/>
      <c r="C81" s="65" t="s">
        <v>52</v>
      </c>
      <c r="D81" s="16" t="s">
        <v>120</v>
      </c>
      <c r="E81" s="17" t="s">
        <v>54</v>
      </c>
      <c r="F81" s="17">
        <v>4</v>
      </c>
      <c r="G81" s="21">
        <v>230</v>
      </c>
      <c r="H81" s="37">
        <f>G81*F81</f>
        <v>920</v>
      </c>
      <c r="I81" s="51" t="s">
        <v>55</v>
      </c>
    </row>
    <row r="82" ht="18.75" spans="1:9">
      <c r="A82" s="13">
        <v>75</v>
      </c>
      <c r="B82" s="28"/>
      <c r="C82" s="20" t="s">
        <v>121</v>
      </c>
      <c r="D82" s="20"/>
      <c r="E82" s="66"/>
      <c r="F82" s="66"/>
      <c r="G82" s="67"/>
      <c r="H82" s="66"/>
      <c r="I82" s="72"/>
    </row>
    <row r="83" ht="25" customHeight="1" spans="1:9">
      <c r="A83" s="13">
        <v>76</v>
      </c>
      <c r="B83" s="68"/>
      <c r="C83" s="69" t="s">
        <v>122</v>
      </c>
      <c r="D83" s="69"/>
      <c r="E83" s="69"/>
      <c r="F83" s="69"/>
      <c r="G83" s="69"/>
      <c r="H83" s="70">
        <f>SUM(H6:H82)</f>
        <v>198558</v>
      </c>
      <c r="I83" s="68"/>
    </row>
  </sheetData>
  <mergeCells count="21">
    <mergeCell ref="A1:I1"/>
    <mergeCell ref="A2:I2"/>
    <mergeCell ref="A3:I3"/>
    <mergeCell ref="A4:I4"/>
    <mergeCell ref="C62:D62"/>
    <mergeCell ref="C83:G83"/>
    <mergeCell ref="B6:B12"/>
    <mergeCell ref="B13:B24"/>
    <mergeCell ref="B25:B29"/>
    <mergeCell ref="B30:B32"/>
    <mergeCell ref="B33:B44"/>
    <mergeCell ref="B45:B49"/>
    <mergeCell ref="B50:B53"/>
    <mergeCell ref="B54:B60"/>
    <mergeCell ref="B61:B62"/>
    <mergeCell ref="B63:B64"/>
    <mergeCell ref="B65:B69"/>
    <mergeCell ref="B70:B73"/>
    <mergeCell ref="B74:B82"/>
    <mergeCell ref="J47:J49"/>
    <mergeCell ref="J57:J5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topLeftCell="A59" workbookViewId="0">
      <selection activeCell="I89" sqref="I89"/>
    </sheetView>
  </sheetViews>
  <sheetFormatPr defaultColWidth="21.75" defaultRowHeight="13.5"/>
  <cols>
    <col min="1" max="1" width="4.625" customWidth="1"/>
    <col min="2" max="2" width="10" customWidth="1"/>
    <col min="3" max="3" width="21.75" customWidth="1"/>
    <col min="4" max="4" width="23" customWidth="1"/>
    <col min="5" max="8" width="21.75" customWidth="1"/>
    <col min="9" max="9" width="48.75" customWidth="1"/>
    <col min="10" max="16384" width="21.75" customWidth="1"/>
  </cols>
  <sheetData>
    <row r="1" ht="32.25" spans="1:9">
      <c r="A1" s="1" t="s">
        <v>0</v>
      </c>
      <c r="B1" s="1"/>
      <c r="C1" s="2"/>
      <c r="D1" s="3"/>
      <c r="E1" s="3"/>
      <c r="F1" s="3"/>
      <c r="G1" s="3"/>
      <c r="H1" s="3"/>
      <c r="I1" s="3"/>
    </row>
    <row r="2" ht="31.5" spans="1:9">
      <c r="A2" s="4" t="s">
        <v>1</v>
      </c>
      <c r="B2" s="4"/>
      <c r="C2" s="5"/>
      <c r="D2" s="4"/>
      <c r="E2" s="4"/>
      <c r="F2" s="4"/>
      <c r="G2" s="4"/>
      <c r="H2" s="4"/>
      <c r="I2" s="4"/>
    </row>
    <row r="3" ht="14.25" spans="1:9">
      <c r="A3" s="6" t="s">
        <v>2</v>
      </c>
      <c r="B3" s="6"/>
      <c r="C3" s="6"/>
      <c r="D3" s="7"/>
      <c r="E3" s="7"/>
      <c r="F3" s="7"/>
      <c r="G3" s="7"/>
      <c r="H3" s="7"/>
      <c r="I3" s="7"/>
    </row>
    <row r="4" ht="18.75" spans="1:9">
      <c r="A4" s="8" t="s">
        <v>3</v>
      </c>
      <c r="B4" s="8"/>
      <c r="C4" s="8"/>
      <c r="D4" s="9"/>
      <c r="E4" s="9"/>
      <c r="F4" s="9"/>
      <c r="G4" s="9"/>
      <c r="H4" s="9"/>
      <c r="I4" s="9"/>
    </row>
    <row r="5" ht="21" customHeight="1" spans="1:9">
      <c r="A5" s="10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2" t="s">
        <v>10</v>
      </c>
      <c r="H5" s="12" t="s">
        <v>11</v>
      </c>
      <c r="I5" s="11" t="s">
        <v>12</v>
      </c>
    </row>
    <row r="6" ht="30" customHeight="1" spans="1:9">
      <c r="A6" s="13">
        <v>1</v>
      </c>
      <c r="B6" s="14">
        <v>44672</v>
      </c>
      <c r="C6" s="15" t="s">
        <v>13</v>
      </c>
      <c r="D6" s="16" t="s">
        <v>14</v>
      </c>
      <c r="E6" s="17" t="s">
        <v>15</v>
      </c>
      <c r="F6" s="17">
        <v>2</v>
      </c>
      <c r="G6" s="18">
        <v>5000</v>
      </c>
      <c r="H6" s="19">
        <f t="shared" ref="H6:H11" si="0">G6*F6</f>
        <v>10000</v>
      </c>
      <c r="I6" s="51" t="s">
        <v>16</v>
      </c>
    </row>
    <row r="7" ht="14.25" spans="1:9">
      <c r="A7" s="13">
        <v>2</v>
      </c>
      <c r="B7" s="14"/>
      <c r="C7" s="20" t="s">
        <v>17</v>
      </c>
      <c r="D7" s="20"/>
      <c r="E7" s="17"/>
      <c r="F7" s="17"/>
      <c r="G7" s="21"/>
      <c r="H7" s="19"/>
      <c r="I7" s="51"/>
    </row>
    <row r="8" ht="14.25" spans="1:9">
      <c r="A8" s="13">
        <v>3</v>
      </c>
      <c r="B8" s="14"/>
      <c r="C8" s="22" t="s">
        <v>18</v>
      </c>
      <c r="D8" s="16" t="s">
        <v>19</v>
      </c>
      <c r="E8" s="17" t="s">
        <v>15</v>
      </c>
      <c r="F8" s="17">
        <v>1</v>
      </c>
      <c r="G8" s="23">
        <v>280</v>
      </c>
      <c r="H8" s="23">
        <f t="shared" si="0"/>
        <v>280</v>
      </c>
      <c r="I8" s="52" t="s">
        <v>20</v>
      </c>
    </row>
    <row r="9" ht="14.25" spans="1:9">
      <c r="A9" s="13">
        <v>4</v>
      </c>
      <c r="B9" s="14"/>
      <c r="C9" s="20" t="s">
        <v>21</v>
      </c>
      <c r="D9" s="20"/>
      <c r="E9" s="17"/>
      <c r="F9" s="17"/>
      <c r="G9" s="21"/>
      <c r="H9" s="19"/>
      <c r="I9" s="51"/>
    </row>
    <row r="10" ht="14.25" spans="1:9">
      <c r="A10" s="13">
        <v>5</v>
      </c>
      <c r="B10" s="14"/>
      <c r="C10" s="22" t="s">
        <v>22</v>
      </c>
      <c r="D10" s="17"/>
      <c r="E10" s="17" t="s">
        <v>15</v>
      </c>
      <c r="F10" s="17">
        <v>1</v>
      </c>
      <c r="G10" s="21">
        <v>1800</v>
      </c>
      <c r="H10" s="23">
        <f t="shared" si="0"/>
        <v>1800</v>
      </c>
      <c r="I10" s="52" t="s">
        <v>23</v>
      </c>
    </row>
    <row r="11" ht="14.25" spans="1:9">
      <c r="A11" s="13">
        <v>6</v>
      </c>
      <c r="B11" s="14"/>
      <c r="C11" s="22" t="s">
        <v>24</v>
      </c>
      <c r="D11" s="17"/>
      <c r="E11" s="17" t="s">
        <v>25</v>
      </c>
      <c r="F11" s="17">
        <v>1</v>
      </c>
      <c r="G11" s="21">
        <v>500</v>
      </c>
      <c r="H11" s="23">
        <f t="shared" si="0"/>
        <v>500</v>
      </c>
      <c r="I11" s="52" t="s">
        <v>26</v>
      </c>
    </row>
    <row r="12" ht="14.25" spans="1:9">
      <c r="A12" s="13">
        <v>7</v>
      </c>
      <c r="B12" s="14"/>
      <c r="C12" s="20" t="s">
        <v>27</v>
      </c>
      <c r="D12" s="20"/>
      <c r="E12" s="24"/>
      <c r="F12" s="25"/>
      <c r="G12" s="26"/>
      <c r="H12" s="27"/>
      <c r="I12" s="53"/>
    </row>
    <row r="13" ht="14.25" spans="1:9">
      <c r="A13" s="13">
        <v>8</v>
      </c>
      <c r="B13" s="28">
        <v>44677</v>
      </c>
      <c r="C13" s="29" t="s">
        <v>28</v>
      </c>
      <c r="D13" s="17"/>
      <c r="E13" s="17"/>
      <c r="F13" s="17"/>
      <c r="G13" s="21"/>
      <c r="H13" s="19"/>
      <c r="I13" s="51"/>
    </row>
    <row r="14" ht="14.25" spans="1:9">
      <c r="A14" s="13">
        <v>9</v>
      </c>
      <c r="B14" s="28"/>
      <c r="C14" s="16" t="s">
        <v>29</v>
      </c>
      <c r="D14" s="17" t="s">
        <v>30</v>
      </c>
      <c r="E14" s="17" t="s">
        <v>15</v>
      </c>
      <c r="F14" s="17">
        <v>2</v>
      </c>
      <c r="G14" s="21">
        <v>680</v>
      </c>
      <c r="H14" s="19">
        <f t="shared" ref="H14:H19" si="1">G14*F14</f>
        <v>1360</v>
      </c>
      <c r="I14" s="52" t="s">
        <v>31</v>
      </c>
    </row>
    <row r="15" ht="14.25" spans="1:9">
      <c r="A15" s="13">
        <v>10</v>
      </c>
      <c r="B15" s="28"/>
      <c r="C15" s="29" t="s">
        <v>32</v>
      </c>
      <c r="D15" s="17"/>
      <c r="E15" s="17"/>
      <c r="F15" s="17"/>
      <c r="G15" s="21"/>
      <c r="H15" s="19"/>
      <c r="I15" s="51"/>
    </row>
    <row r="16" ht="14.25" spans="1:9">
      <c r="A16" s="13">
        <v>11</v>
      </c>
      <c r="B16" s="28"/>
      <c r="C16" s="16" t="s">
        <v>29</v>
      </c>
      <c r="D16" s="17" t="s">
        <v>30</v>
      </c>
      <c r="E16" s="17" t="s">
        <v>15</v>
      </c>
      <c r="F16" s="17">
        <v>2</v>
      </c>
      <c r="G16" s="21">
        <v>680</v>
      </c>
      <c r="H16" s="19">
        <f t="shared" si="1"/>
        <v>1360</v>
      </c>
      <c r="I16" s="52" t="s">
        <v>31</v>
      </c>
    </row>
    <row r="17" ht="14.25" spans="1:9">
      <c r="A17" s="13">
        <v>12</v>
      </c>
      <c r="B17" s="28"/>
      <c r="C17" s="20" t="s">
        <v>33</v>
      </c>
      <c r="D17" s="20"/>
      <c r="E17" s="17"/>
      <c r="F17" s="17"/>
      <c r="G17" s="21"/>
      <c r="H17" s="23"/>
      <c r="I17" s="52"/>
    </row>
    <row r="18" ht="14.25" spans="1:9">
      <c r="A18" s="13">
        <v>13</v>
      </c>
      <c r="B18" s="28"/>
      <c r="C18" s="29" t="s">
        <v>34</v>
      </c>
      <c r="D18" s="17"/>
      <c r="E18" s="17"/>
      <c r="F18" s="30"/>
      <c r="G18" s="21"/>
      <c r="H18" s="23"/>
      <c r="I18" s="52"/>
    </row>
    <row r="19" ht="14.25" spans="1:9">
      <c r="A19" s="13">
        <v>14</v>
      </c>
      <c r="B19" s="28"/>
      <c r="C19" s="16" t="s">
        <v>29</v>
      </c>
      <c r="D19" s="17" t="s">
        <v>35</v>
      </c>
      <c r="E19" s="17" t="s">
        <v>15</v>
      </c>
      <c r="F19" s="17">
        <v>2</v>
      </c>
      <c r="G19" s="21">
        <v>1150</v>
      </c>
      <c r="H19" s="23">
        <f t="shared" si="1"/>
        <v>2300</v>
      </c>
      <c r="I19" s="52" t="s">
        <v>31</v>
      </c>
    </row>
    <row r="20" ht="14.25" spans="1:9">
      <c r="A20" s="13">
        <v>15</v>
      </c>
      <c r="B20" s="28"/>
      <c r="C20" s="29" t="s">
        <v>36</v>
      </c>
      <c r="D20" s="17"/>
      <c r="E20" s="30"/>
      <c r="F20" s="30"/>
      <c r="G20" s="21"/>
      <c r="H20" s="23"/>
      <c r="I20" s="54"/>
    </row>
    <row r="21" ht="14.25" spans="1:9">
      <c r="A21" s="13">
        <v>16</v>
      </c>
      <c r="B21" s="28"/>
      <c r="C21" s="16" t="s">
        <v>29</v>
      </c>
      <c r="D21" s="17" t="s">
        <v>35</v>
      </c>
      <c r="E21" s="17" t="s">
        <v>15</v>
      </c>
      <c r="F21" s="17">
        <v>2</v>
      </c>
      <c r="G21" s="21">
        <v>1150</v>
      </c>
      <c r="H21" s="23">
        <f t="shared" ref="H21:H26" si="2">G21*F21</f>
        <v>2300</v>
      </c>
      <c r="I21" s="52" t="s">
        <v>31</v>
      </c>
    </row>
    <row r="22" ht="14.25" spans="1:9">
      <c r="A22" s="13">
        <v>17</v>
      </c>
      <c r="B22" s="28"/>
      <c r="C22" s="20" t="s">
        <v>37</v>
      </c>
      <c r="D22" s="20"/>
      <c r="E22" s="24"/>
      <c r="F22" s="17"/>
      <c r="G22" s="21"/>
      <c r="H22" s="19"/>
      <c r="I22" s="51"/>
    </row>
    <row r="23" ht="14.25" spans="1:9">
      <c r="A23" s="13">
        <v>18</v>
      </c>
      <c r="B23" s="28"/>
      <c r="C23" s="16" t="s">
        <v>29</v>
      </c>
      <c r="D23" s="17" t="s">
        <v>38</v>
      </c>
      <c r="E23" s="17" t="s">
        <v>15</v>
      </c>
      <c r="F23" s="17">
        <v>1</v>
      </c>
      <c r="G23" s="21">
        <v>650</v>
      </c>
      <c r="H23" s="23">
        <f t="shared" si="2"/>
        <v>650</v>
      </c>
      <c r="I23" s="52" t="s">
        <v>31</v>
      </c>
    </row>
    <row r="24" ht="14.25" spans="1:9">
      <c r="A24" s="13">
        <v>19</v>
      </c>
      <c r="B24" s="28"/>
      <c r="C24" s="20" t="s">
        <v>39</v>
      </c>
      <c r="D24" s="20"/>
      <c r="E24" s="17"/>
      <c r="F24" s="17"/>
      <c r="G24" s="21"/>
      <c r="H24" s="23"/>
      <c r="I24" s="52"/>
    </row>
    <row r="25" ht="14.25" spans="1:9">
      <c r="A25" s="13">
        <v>20</v>
      </c>
      <c r="B25" s="28">
        <v>44677</v>
      </c>
      <c r="C25" s="16" t="s">
        <v>40</v>
      </c>
      <c r="D25" s="17" t="s">
        <v>41</v>
      </c>
      <c r="E25" s="17" t="s">
        <v>15</v>
      </c>
      <c r="F25" s="17">
        <v>1</v>
      </c>
      <c r="G25" s="21">
        <v>280</v>
      </c>
      <c r="H25" s="31">
        <f t="shared" si="2"/>
        <v>280</v>
      </c>
      <c r="I25" s="52" t="s">
        <v>42</v>
      </c>
    </row>
    <row r="26" ht="14.25" spans="1:9">
      <c r="A26" s="13">
        <v>21</v>
      </c>
      <c r="B26" s="32"/>
      <c r="C26" s="16" t="s">
        <v>43</v>
      </c>
      <c r="D26" s="17" t="s">
        <v>44</v>
      </c>
      <c r="E26" s="17" t="s">
        <v>15</v>
      </c>
      <c r="F26" s="17">
        <v>12</v>
      </c>
      <c r="G26" s="21">
        <v>420</v>
      </c>
      <c r="H26" s="31">
        <f t="shared" si="2"/>
        <v>5040</v>
      </c>
      <c r="I26" s="52" t="s">
        <v>45</v>
      </c>
    </row>
    <row r="27" ht="14.25" spans="1:9">
      <c r="A27" s="13">
        <v>22</v>
      </c>
      <c r="B27" s="32"/>
      <c r="C27" s="20" t="s">
        <v>46</v>
      </c>
      <c r="D27" s="20"/>
      <c r="E27" s="17"/>
      <c r="F27" s="17"/>
      <c r="G27" s="21"/>
      <c r="H27" s="19"/>
      <c r="I27" s="51"/>
    </row>
    <row r="28" ht="14.25" spans="1:9">
      <c r="A28" s="13">
        <v>23</v>
      </c>
      <c r="B28" s="32"/>
      <c r="C28" s="16" t="s">
        <v>47</v>
      </c>
      <c r="D28" s="17" t="s">
        <v>48</v>
      </c>
      <c r="E28" s="17" t="s">
        <v>49</v>
      </c>
      <c r="F28" s="17">
        <v>40</v>
      </c>
      <c r="G28" s="21">
        <v>30</v>
      </c>
      <c r="H28" s="23">
        <f>F28*G28</f>
        <v>1200</v>
      </c>
      <c r="I28" s="51" t="s">
        <v>50</v>
      </c>
    </row>
    <row r="29" ht="14.25" spans="1:9">
      <c r="A29" s="13">
        <v>24</v>
      </c>
      <c r="B29" s="32"/>
      <c r="C29" s="20" t="s">
        <v>21</v>
      </c>
      <c r="D29" s="20"/>
      <c r="E29" s="17"/>
      <c r="F29" s="17"/>
      <c r="G29" s="21"/>
      <c r="H29" s="19"/>
      <c r="I29" s="51"/>
    </row>
    <row r="30" ht="14.25" spans="1:9">
      <c r="A30" s="13">
        <v>25</v>
      </c>
      <c r="B30" s="28">
        <v>44680</v>
      </c>
      <c r="C30" s="29" t="s">
        <v>51</v>
      </c>
      <c r="D30" s="16"/>
      <c r="E30" s="17"/>
      <c r="F30" s="30"/>
      <c r="G30" s="23"/>
      <c r="H30" s="23"/>
      <c r="I30" s="52"/>
    </row>
    <row r="31" ht="14.25" spans="1:9">
      <c r="A31" s="13">
        <v>26</v>
      </c>
      <c r="B31" s="28"/>
      <c r="C31" s="16" t="s">
        <v>52</v>
      </c>
      <c r="D31" s="33" t="s">
        <v>53</v>
      </c>
      <c r="E31" s="33" t="s">
        <v>54</v>
      </c>
      <c r="F31" s="33">
        <v>4</v>
      </c>
      <c r="G31" s="21">
        <v>230</v>
      </c>
      <c r="H31" s="19">
        <f t="shared" ref="H31:H36" si="3">G31*F31</f>
        <v>920</v>
      </c>
      <c r="I31" s="51" t="s">
        <v>55</v>
      </c>
    </row>
    <row r="32" ht="14.25" spans="1:9">
      <c r="A32" s="13">
        <v>27</v>
      </c>
      <c r="B32" s="28"/>
      <c r="C32" s="20" t="s">
        <v>56</v>
      </c>
      <c r="D32" s="20"/>
      <c r="E32" s="17"/>
      <c r="F32" s="17"/>
      <c r="G32" s="21"/>
      <c r="H32" s="19"/>
      <c r="I32" s="51"/>
    </row>
    <row r="33" ht="14.25" spans="1:9">
      <c r="A33" s="13">
        <v>28</v>
      </c>
      <c r="B33" s="28">
        <v>44687</v>
      </c>
      <c r="C33" s="29" t="s">
        <v>57</v>
      </c>
      <c r="D33" s="17"/>
      <c r="E33" s="17"/>
      <c r="F33" s="17"/>
      <c r="G33" s="21"/>
      <c r="H33" s="23"/>
      <c r="I33" s="52"/>
    </row>
    <row r="34" ht="14.25" spans="1:9">
      <c r="A34" s="13">
        <v>29</v>
      </c>
      <c r="B34" s="28"/>
      <c r="C34" s="16" t="s">
        <v>40</v>
      </c>
      <c r="D34" s="17" t="s">
        <v>58</v>
      </c>
      <c r="E34" s="17" t="s">
        <v>15</v>
      </c>
      <c r="F34" s="30">
        <v>1</v>
      </c>
      <c r="G34" s="21">
        <v>800</v>
      </c>
      <c r="H34" s="23">
        <f t="shared" si="3"/>
        <v>800</v>
      </c>
      <c r="I34" s="52" t="s">
        <v>59</v>
      </c>
    </row>
    <row r="35" ht="14.25" spans="1:9">
      <c r="A35" s="13">
        <v>30</v>
      </c>
      <c r="B35" s="28"/>
      <c r="C35" s="29" t="s">
        <v>60</v>
      </c>
      <c r="D35" s="16"/>
      <c r="E35" s="34"/>
      <c r="F35" s="30"/>
      <c r="G35" s="23"/>
      <c r="H35" s="23"/>
      <c r="I35" s="52"/>
    </row>
    <row r="36" ht="14.25" spans="1:9">
      <c r="A36" s="13">
        <v>31</v>
      </c>
      <c r="B36" s="28"/>
      <c r="C36" s="16" t="s">
        <v>40</v>
      </c>
      <c r="D36" s="16" t="s">
        <v>61</v>
      </c>
      <c r="E36" s="17" t="s">
        <v>15</v>
      </c>
      <c r="F36" s="30">
        <v>3</v>
      </c>
      <c r="G36" s="23">
        <v>990</v>
      </c>
      <c r="H36" s="23">
        <f t="shared" si="3"/>
        <v>2970</v>
      </c>
      <c r="I36" s="52" t="s">
        <v>62</v>
      </c>
    </row>
    <row r="37" ht="14.25" spans="1:9">
      <c r="A37" s="13">
        <v>32</v>
      </c>
      <c r="B37" s="28"/>
      <c r="C37" s="35" t="s">
        <v>51</v>
      </c>
      <c r="D37" s="36"/>
      <c r="E37" s="24"/>
      <c r="F37" s="25"/>
      <c r="G37" s="37"/>
      <c r="H37" s="37"/>
      <c r="I37" s="53"/>
    </row>
    <row r="38" ht="14.25" spans="1:9">
      <c r="A38" s="13">
        <v>33</v>
      </c>
      <c r="B38" s="28"/>
      <c r="C38" s="16" t="s">
        <v>40</v>
      </c>
      <c r="D38" s="16" t="s">
        <v>63</v>
      </c>
      <c r="E38" s="17" t="s">
        <v>15</v>
      </c>
      <c r="F38" s="30">
        <v>1</v>
      </c>
      <c r="G38" s="23">
        <v>400</v>
      </c>
      <c r="H38" s="23">
        <f t="shared" ref="H38:H43" si="4">G38*F38</f>
        <v>400</v>
      </c>
      <c r="I38" s="52" t="s">
        <v>64</v>
      </c>
    </row>
    <row r="39" ht="14.25" spans="1:9">
      <c r="A39" s="13">
        <v>34</v>
      </c>
      <c r="B39" s="28"/>
      <c r="C39" s="20" t="s">
        <v>65</v>
      </c>
      <c r="D39" s="20"/>
      <c r="E39" s="20"/>
      <c r="F39" s="17"/>
      <c r="G39" s="21"/>
      <c r="H39" s="19"/>
      <c r="I39" s="51"/>
    </row>
    <row r="40" ht="14.25" spans="1:9">
      <c r="A40" s="13">
        <v>35</v>
      </c>
      <c r="B40" s="28"/>
      <c r="C40" s="29" t="s">
        <v>66</v>
      </c>
      <c r="D40" s="38"/>
      <c r="E40" s="17"/>
      <c r="F40" s="17"/>
      <c r="G40" s="23"/>
      <c r="H40" s="31"/>
      <c r="I40" s="54"/>
    </row>
    <row r="41" ht="14.25" spans="1:9">
      <c r="A41" s="13">
        <v>36</v>
      </c>
      <c r="B41" s="28"/>
      <c r="C41" s="16" t="s">
        <v>40</v>
      </c>
      <c r="D41" s="17" t="s">
        <v>67</v>
      </c>
      <c r="E41" s="17" t="s">
        <v>15</v>
      </c>
      <c r="F41" s="17">
        <v>24</v>
      </c>
      <c r="G41" s="21">
        <v>1680</v>
      </c>
      <c r="H41" s="19">
        <f t="shared" si="4"/>
        <v>40320</v>
      </c>
      <c r="I41" s="51" t="s">
        <v>68</v>
      </c>
    </row>
    <row r="42" ht="14.25" spans="1:9">
      <c r="A42" s="13">
        <v>37</v>
      </c>
      <c r="B42" s="28"/>
      <c r="C42" s="29" t="s">
        <v>69</v>
      </c>
      <c r="D42" s="38"/>
      <c r="E42" s="17"/>
      <c r="F42" s="17"/>
      <c r="G42" s="23"/>
      <c r="H42" s="31"/>
      <c r="I42" s="54"/>
    </row>
    <row r="43" ht="14.25" spans="1:9">
      <c r="A43" s="13">
        <v>38</v>
      </c>
      <c r="B43" s="28"/>
      <c r="C43" s="16" t="s">
        <v>40</v>
      </c>
      <c r="D43" s="17" t="s">
        <v>67</v>
      </c>
      <c r="E43" s="17" t="s">
        <v>15</v>
      </c>
      <c r="F43" s="17">
        <v>24</v>
      </c>
      <c r="G43" s="21">
        <v>1680</v>
      </c>
      <c r="H43" s="19">
        <f t="shared" si="4"/>
        <v>40320</v>
      </c>
      <c r="I43" s="51" t="s">
        <v>68</v>
      </c>
    </row>
    <row r="44" ht="14.25" spans="1:9">
      <c r="A44" s="13">
        <v>39</v>
      </c>
      <c r="B44" s="28"/>
      <c r="C44" s="20" t="s">
        <v>70</v>
      </c>
      <c r="D44" s="20"/>
      <c r="E44" s="20"/>
      <c r="F44" s="17"/>
      <c r="G44" s="21"/>
      <c r="H44" s="19"/>
      <c r="I44" s="51"/>
    </row>
    <row r="45" ht="14.25" spans="1:9">
      <c r="A45" s="13">
        <v>40</v>
      </c>
      <c r="B45" s="28">
        <v>44687</v>
      </c>
      <c r="C45" s="33" t="s">
        <v>71</v>
      </c>
      <c r="D45" s="16" t="s">
        <v>72</v>
      </c>
      <c r="E45" s="17" t="s">
        <v>15</v>
      </c>
      <c r="F45" s="17">
        <v>4</v>
      </c>
      <c r="G45" s="18">
        <v>750</v>
      </c>
      <c r="H45" s="19">
        <f>F45*G45</f>
        <v>3000</v>
      </c>
      <c r="I45" s="51" t="s">
        <v>73</v>
      </c>
    </row>
    <row r="46" ht="14.25" spans="1:9">
      <c r="A46" s="13">
        <v>41</v>
      </c>
      <c r="B46" s="32"/>
      <c r="C46" s="20" t="s">
        <v>74</v>
      </c>
      <c r="D46" s="20"/>
      <c r="E46" s="20"/>
      <c r="F46" s="30"/>
      <c r="G46" s="21"/>
      <c r="H46" s="23"/>
      <c r="I46" s="52"/>
    </row>
    <row r="47" ht="14.25" spans="1:9">
      <c r="A47" s="13">
        <v>45</v>
      </c>
      <c r="B47" s="28">
        <v>44690</v>
      </c>
      <c r="C47" s="16" t="s">
        <v>77</v>
      </c>
      <c r="D47" s="17" t="s">
        <v>78</v>
      </c>
      <c r="E47" s="17" t="s">
        <v>79</v>
      </c>
      <c r="F47" s="17">
        <v>27</v>
      </c>
      <c r="G47" s="21">
        <v>50</v>
      </c>
      <c r="H47" s="23">
        <f t="shared" ref="H47:H49" si="5">F47*G47</f>
        <v>1350</v>
      </c>
      <c r="I47" s="52" t="s">
        <v>80</v>
      </c>
    </row>
    <row r="48" ht="14.25" spans="1:9">
      <c r="A48" s="13">
        <v>46</v>
      </c>
      <c r="B48" s="28"/>
      <c r="C48" s="16" t="s">
        <v>77</v>
      </c>
      <c r="D48" s="16" t="s">
        <v>81</v>
      </c>
      <c r="E48" s="17" t="s">
        <v>79</v>
      </c>
      <c r="F48" s="17">
        <v>38</v>
      </c>
      <c r="G48" s="23">
        <v>70</v>
      </c>
      <c r="H48" s="23">
        <f t="shared" si="5"/>
        <v>2660</v>
      </c>
      <c r="I48" s="52" t="s">
        <v>80</v>
      </c>
    </row>
    <row r="49" ht="14.25" spans="1:9">
      <c r="A49" s="13">
        <v>47</v>
      </c>
      <c r="B49" s="28"/>
      <c r="C49" s="36" t="s">
        <v>52</v>
      </c>
      <c r="D49" s="36" t="s">
        <v>82</v>
      </c>
      <c r="E49" s="24" t="s">
        <v>54</v>
      </c>
      <c r="F49" s="24">
        <v>4</v>
      </c>
      <c r="G49" s="26">
        <v>230</v>
      </c>
      <c r="H49" s="23">
        <f t="shared" si="5"/>
        <v>920</v>
      </c>
      <c r="I49" s="55" t="s">
        <v>55</v>
      </c>
    </row>
    <row r="50" ht="14.25" spans="1:9">
      <c r="A50" s="13">
        <v>48</v>
      </c>
      <c r="B50" s="28"/>
      <c r="C50" s="20" t="s">
        <v>83</v>
      </c>
      <c r="D50" s="20"/>
      <c r="E50" s="37"/>
      <c r="F50" s="37"/>
      <c r="G50" s="37"/>
      <c r="H50" s="37"/>
      <c r="I50" s="37"/>
    </row>
    <row r="51" ht="14.25" spans="1:9">
      <c r="A51" s="13"/>
      <c r="B51" s="39">
        <v>44691</v>
      </c>
      <c r="C51" s="40" t="s">
        <v>84</v>
      </c>
      <c r="D51" s="25"/>
      <c r="E51" s="25"/>
      <c r="F51" s="25"/>
      <c r="G51" s="41"/>
      <c r="H51" s="41"/>
      <c r="I51" s="25"/>
    </row>
    <row r="52" ht="14.25" spans="1:9">
      <c r="A52" s="13"/>
      <c r="B52" s="42"/>
      <c r="C52" s="36" t="s">
        <v>85</v>
      </c>
      <c r="D52" s="24" t="s">
        <v>86</v>
      </c>
      <c r="E52" s="24" t="s">
        <v>15</v>
      </c>
      <c r="F52" s="24">
        <v>6</v>
      </c>
      <c r="G52" s="26">
        <v>2025</v>
      </c>
      <c r="H52" s="37">
        <v>12150</v>
      </c>
      <c r="I52" s="53" t="s">
        <v>87</v>
      </c>
    </row>
    <row r="53" ht="14.25" spans="1:9">
      <c r="A53" s="13">
        <v>49</v>
      </c>
      <c r="B53" s="42"/>
      <c r="C53" s="43" t="s">
        <v>88</v>
      </c>
      <c r="D53" s="16"/>
      <c r="E53" s="30"/>
      <c r="F53" s="30"/>
      <c r="G53" s="21"/>
      <c r="H53" s="44"/>
      <c r="I53" s="51" t="s">
        <v>89</v>
      </c>
    </row>
    <row r="54" ht="14.25" spans="1:10">
      <c r="A54" s="13">
        <v>50</v>
      </c>
      <c r="B54" s="42"/>
      <c r="C54" s="36" t="s">
        <v>85</v>
      </c>
      <c r="D54" s="24" t="s">
        <v>86</v>
      </c>
      <c r="E54" s="24" t="s">
        <v>15</v>
      </c>
      <c r="F54" s="24">
        <v>5</v>
      </c>
      <c r="G54" s="26">
        <v>2100</v>
      </c>
      <c r="H54" s="37">
        <v>10500</v>
      </c>
      <c r="I54" s="53" t="s">
        <v>87</v>
      </c>
      <c r="J54" s="56" t="s">
        <v>90</v>
      </c>
    </row>
    <row r="55" ht="14.25" spans="1:10">
      <c r="A55" s="13">
        <v>51</v>
      </c>
      <c r="B55" s="42"/>
      <c r="C55" s="45" t="s">
        <v>91</v>
      </c>
      <c r="D55" s="16"/>
      <c r="E55" s="30"/>
      <c r="F55" s="30"/>
      <c r="G55" s="21"/>
      <c r="H55" s="23"/>
      <c r="I55" s="54" t="s">
        <v>89</v>
      </c>
      <c r="J55" s="57"/>
    </row>
    <row r="56" ht="14.25" spans="1:10">
      <c r="A56" s="13">
        <v>52</v>
      </c>
      <c r="B56" s="42"/>
      <c r="C56" s="16" t="s">
        <v>85</v>
      </c>
      <c r="D56" s="17" t="s">
        <v>86</v>
      </c>
      <c r="E56" s="17" t="s">
        <v>15</v>
      </c>
      <c r="F56" s="17">
        <v>10</v>
      </c>
      <c r="G56" s="21">
        <v>2220</v>
      </c>
      <c r="H56" s="23">
        <v>22200</v>
      </c>
      <c r="I56" s="53" t="s">
        <v>87</v>
      </c>
      <c r="J56" s="58"/>
    </row>
    <row r="57" ht="14.25" spans="1:9">
      <c r="A57" s="13">
        <v>53</v>
      </c>
      <c r="B57" s="46"/>
      <c r="C57" s="20" t="s">
        <v>92</v>
      </c>
      <c r="D57" s="20"/>
      <c r="E57" s="36"/>
      <c r="F57" s="36"/>
      <c r="G57" s="36"/>
      <c r="H57" s="36"/>
      <c r="I57" s="36"/>
    </row>
    <row r="58" ht="14.25" spans="1:9">
      <c r="A58" s="13">
        <v>54</v>
      </c>
      <c r="B58" s="14">
        <v>44691</v>
      </c>
      <c r="C58" s="16" t="s">
        <v>18</v>
      </c>
      <c r="D58" s="16" t="s">
        <v>44</v>
      </c>
      <c r="E58" s="17" t="s">
        <v>15</v>
      </c>
      <c r="F58" s="17">
        <v>12</v>
      </c>
      <c r="G58" s="47">
        <v>420</v>
      </c>
      <c r="H58" s="31">
        <f t="shared" ref="H58:H62" si="6">G58*F58</f>
        <v>5040</v>
      </c>
      <c r="I58" s="59" t="s">
        <v>45</v>
      </c>
    </row>
    <row r="59" ht="14.25" spans="1:9">
      <c r="A59" s="13">
        <v>55</v>
      </c>
      <c r="B59" s="14"/>
      <c r="C59" s="48" t="s">
        <v>83</v>
      </c>
      <c r="D59" s="48"/>
      <c r="E59" s="17"/>
      <c r="F59" s="30"/>
      <c r="G59" s="23"/>
      <c r="H59" s="23"/>
      <c r="I59" s="52"/>
    </row>
    <row r="60" ht="14.25" spans="1:9">
      <c r="A60" s="13">
        <v>56</v>
      </c>
      <c r="B60" s="14">
        <v>44692</v>
      </c>
      <c r="C60" s="33" t="s">
        <v>93</v>
      </c>
      <c r="D60" s="16" t="s">
        <v>94</v>
      </c>
      <c r="E60" s="17" t="s">
        <v>95</v>
      </c>
      <c r="F60" s="17">
        <v>17</v>
      </c>
      <c r="G60" s="18">
        <v>10</v>
      </c>
      <c r="H60" s="19">
        <f t="shared" si="6"/>
        <v>170</v>
      </c>
      <c r="I60" s="51" t="s">
        <v>23</v>
      </c>
    </row>
    <row r="61" ht="14.25" spans="1:9">
      <c r="A61" s="13">
        <v>57</v>
      </c>
      <c r="B61" s="14"/>
      <c r="C61" s="20" t="s">
        <v>96</v>
      </c>
      <c r="D61" s="20"/>
      <c r="E61" s="17"/>
      <c r="F61" s="30"/>
      <c r="G61" s="23"/>
      <c r="H61" s="23"/>
      <c r="I61" s="52" t="s">
        <v>97</v>
      </c>
    </row>
    <row r="62" ht="14.25" spans="1:9">
      <c r="A62" s="13">
        <v>58</v>
      </c>
      <c r="B62" s="28">
        <v>44694</v>
      </c>
      <c r="C62" s="49" t="s">
        <v>98</v>
      </c>
      <c r="D62" s="33" t="s">
        <v>99</v>
      </c>
      <c r="E62" s="49" t="s">
        <v>49</v>
      </c>
      <c r="F62" s="49">
        <v>50</v>
      </c>
      <c r="G62" s="50">
        <v>10</v>
      </c>
      <c r="H62" s="23">
        <f t="shared" si="6"/>
        <v>500</v>
      </c>
      <c r="I62" s="54" t="s">
        <v>100</v>
      </c>
    </row>
    <row r="63" ht="14.25" spans="1:9">
      <c r="A63" s="13">
        <v>59</v>
      </c>
      <c r="B63" s="32"/>
      <c r="C63" s="20" t="s">
        <v>101</v>
      </c>
      <c r="D63" s="20"/>
      <c r="E63" s="24"/>
      <c r="F63" s="25"/>
      <c r="G63" s="26"/>
      <c r="H63" s="27"/>
      <c r="I63" s="55"/>
    </row>
    <row r="64" ht="14.25" spans="1:9">
      <c r="A64" s="13">
        <v>60</v>
      </c>
      <c r="B64" s="32"/>
      <c r="C64" s="16" t="s">
        <v>102</v>
      </c>
      <c r="D64" s="17" t="s">
        <v>103</v>
      </c>
      <c r="E64" s="17" t="s">
        <v>104</v>
      </c>
      <c r="F64" s="17">
        <v>100</v>
      </c>
      <c r="G64" s="21">
        <v>10</v>
      </c>
      <c r="H64" s="23">
        <f t="shared" ref="H64:H69" si="7">G64*F64</f>
        <v>1000</v>
      </c>
      <c r="I64" s="52" t="s">
        <v>105</v>
      </c>
    </row>
    <row r="65" ht="14.25" spans="1:9">
      <c r="A65" s="13">
        <v>61</v>
      </c>
      <c r="B65" s="32"/>
      <c r="C65" s="16" t="s">
        <v>102</v>
      </c>
      <c r="D65" s="17" t="s">
        <v>106</v>
      </c>
      <c r="E65" s="17" t="s">
        <v>104</v>
      </c>
      <c r="F65" s="17">
        <v>100</v>
      </c>
      <c r="G65" s="21">
        <v>8</v>
      </c>
      <c r="H65" s="23">
        <f t="shared" si="7"/>
        <v>800</v>
      </c>
      <c r="I65" s="52" t="s">
        <v>105</v>
      </c>
    </row>
    <row r="66" ht="14.25" spans="1:9">
      <c r="A66" s="13">
        <v>62</v>
      </c>
      <c r="B66" s="32"/>
      <c r="C66" s="20" t="s">
        <v>107</v>
      </c>
      <c r="D66" s="20"/>
      <c r="E66" s="36"/>
      <c r="F66" s="36"/>
      <c r="G66" s="36"/>
      <c r="H66" s="36"/>
      <c r="I66" s="36"/>
    </row>
    <row r="67" ht="14.25" spans="1:9">
      <c r="A67" s="13">
        <v>63</v>
      </c>
      <c r="B67" s="28">
        <v>44699</v>
      </c>
      <c r="C67" s="49" t="s">
        <v>108</v>
      </c>
      <c r="D67" s="60"/>
      <c r="E67" s="49" t="s">
        <v>109</v>
      </c>
      <c r="F67" s="49">
        <v>24</v>
      </c>
      <c r="G67" s="50">
        <v>12</v>
      </c>
      <c r="H67" s="23">
        <f>F67*G67</f>
        <v>288</v>
      </c>
      <c r="I67" s="54" t="s">
        <v>110</v>
      </c>
    </row>
    <row r="68" ht="14.25" spans="1:9">
      <c r="A68" s="13">
        <v>64</v>
      </c>
      <c r="B68" s="28"/>
      <c r="C68" s="60"/>
      <c r="D68" s="60"/>
      <c r="E68" s="60"/>
      <c r="F68" s="60"/>
      <c r="G68" s="33"/>
      <c r="H68" s="33"/>
      <c r="I68" s="60"/>
    </row>
    <row r="69" ht="14.25" spans="1:9">
      <c r="A69" s="13">
        <v>65</v>
      </c>
      <c r="B69" s="28"/>
      <c r="C69" s="61" t="s">
        <v>111</v>
      </c>
      <c r="D69" s="61" t="s">
        <v>112</v>
      </c>
      <c r="E69" s="24" t="s">
        <v>95</v>
      </c>
      <c r="F69" s="24">
        <v>124</v>
      </c>
      <c r="G69" s="26">
        <v>35</v>
      </c>
      <c r="H69" s="37">
        <f t="shared" si="7"/>
        <v>4340</v>
      </c>
      <c r="I69" s="55" t="s">
        <v>113</v>
      </c>
    </row>
    <row r="70" ht="14.25" spans="1:9">
      <c r="A70" s="13">
        <v>66</v>
      </c>
      <c r="B70" s="28"/>
      <c r="C70" s="20" t="s">
        <v>101</v>
      </c>
      <c r="D70" s="20"/>
      <c r="E70" s="34"/>
      <c r="F70" s="62"/>
      <c r="G70" s="21"/>
      <c r="H70" s="23"/>
      <c r="I70" s="71"/>
    </row>
    <row r="71" ht="14.25" spans="1:9">
      <c r="A71" s="13">
        <v>67</v>
      </c>
      <c r="B71" s="28">
        <v>44701</v>
      </c>
      <c r="C71" s="63" t="s">
        <v>111</v>
      </c>
      <c r="D71" s="61" t="s">
        <v>112</v>
      </c>
      <c r="E71" s="24" t="s">
        <v>95</v>
      </c>
      <c r="F71" s="24">
        <v>76</v>
      </c>
      <c r="G71" s="26">
        <v>35</v>
      </c>
      <c r="H71" s="37">
        <f t="shared" ref="H71:H75" si="8">G71*F71</f>
        <v>2660</v>
      </c>
      <c r="I71" s="55" t="s">
        <v>113</v>
      </c>
    </row>
    <row r="72" ht="14.25" spans="1:9">
      <c r="A72" s="13">
        <v>68</v>
      </c>
      <c r="B72" s="28"/>
      <c r="C72" s="20" t="s">
        <v>101</v>
      </c>
      <c r="D72" s="20"/>
      <c r="E72" s="60"/>
      <c r="F72" s="60"/>
      <c r="G72" s="33"/>
      <c r="H72" s="37"/>
      <c r="I72" s="60"/>
    </row>
    <row r="73" ht="14.25" spans="1:9">
      <c r="A73" s="13">
        <v>69</v>
      </c>
      <c r="B73" s="28"/>
      <c r="C73" s="22" t="s">
        <v>114</v>
      </c>
      <c r="D73" s="17" t="s">
        <v>115</v>
      </c>
      <c r="E73" s="17" t="s">
        <v>104</v>
      </c>
      <c r="F73" s="17">
        <v>40</v>
      </c>
      <c r="G73" s="21">
        <v>5</v>
      </c>
      <c r="H73" s="37">
        <f t="shared" si="8"/>
        <v>200</v>
      </c>
      <c r="I73" s="52" t="s">
        <v>100</v>
      </c>
    </row>
    <row r="74" ht="14.25" spans="1:9">
      <c r="A74" s="13">
        <v>70</v>
      </c>
      <c r="B74" s="28"/>
      <c r="C74" s="22" t="s">
        <v>52</v>
      </c>
      <c r="D74" s="17" t="s">
        <v>116</v>
      </c>
      <c r="E74" s="17" t="s">
        <v>54</v>
      </c>
      <c r="F74" s="17">
        <v>31</v>
      </c>
      <c r="G74" s="21">
        <v>400</v>
      </c>
      <c r="H74" s="37">
        <f t="shared" si="8"/>
        <v>12400</v>
      </c>
      <c r="I74" s="51" t="s">
        <v>117</v>
      </c>
    </row>
    <row r="75" ht="14.25" spans="1:9">
      <c r="A75" s="13">
        <v>71</v>
      </c>
      <c r="B75" s="28"/>
      <c r="C75" s="22" t="s">
        <v>102</v>
      </c>
      <c r="D75" s="17" t="s">
        <v>103</v>
      </c>
      <c r="E75" s="17" t="s">
        <v>104</v>
      </c>
      <c r="F75" s="17">
        <v>240</v>
      </c>
      <c r="G75" s="21">
        <v>6</v>
      </c>
      <c r="H75" s="37">
        <f t="shared" si="8"/>
        <v>1440</v>
      </c>
      <c r="I75" s="52" t="s">
        <v>118</v>
      </c>
    </row>
    <row r="76" ht="14.25" spans="1:9">
      <c r="A76" s="13">
        <v>72</v>
      </c>
      <c r="B76" s="28"/>
      <c r="C76" s="20" t="s">
        <v>119</v>
      </c>
      <c r="D76" s="20"/>
      <c r="E76" s="34"/>
      <c r="F76" s="62"/>
      <c r="G76" s="21"/>
      <c r="H76" s="37"/>
      <c r="I76" s="71"/>
    </row>
    <row r="77" ht="14.25" spans="1:9">
      <c r="A77" s="13">
        <v>73</v>
      </c>
      <c r="B77" s="28"/>
      <c r="C77" s="64" t="s">
        <v>52</v>
      </c>
      <c r="D77" s="16" t="s">
        <v>82</v>
      </c>
      <c r="E77" s="17" t="s">
        <v>54</v>
      </c>
      <c r="F77" s="17">
        <v>4</v>
      </c>
      <c r="G77" s="21">
        <v>230</v>
      </c>
      <c r="H77" s="37">
        <f>G77*F77</f>
        <v>920</v>
      </c>
      <c r="I77" s="51" t="s">
        <v>55</v>
      </c>
    </row>
    <row r="78" ht="14.25" spans="1:9">
      <c r="A78" s="13">
        <v>74</v>
      </c>
      <c r="B78" s="28"/>
      <c r="C78" s="65" t="s">
        <v>52</v>
      </c>
      <c r="D78" s="16" t="s">
        <v>120</v>
      </c>
      <c r="E78" s="17" t="s">
        <v>54</v>
      </c>
      <c r="F78" s="17">
        <v>4</v>
      </c>
      <c r="G78" s="21">
        <v>230</v>
      </c>
      <c r="H78" s="37">
        <f>G78*F78</f>
        <v>920</v>
      </c>
      <c r="I78" s="51" t="s">
        <v>55</v>
      </c>
    </row>
    <row r="79" ht="18.75" spans="1:9">
      <c r="A79" s="13">
        <v>75</v>
      </c>
      <c r="B79" s="28"/>
      <c r="C79" s="20" t="s">
        <v>121</v>
      </c>
      <c r="D79" s="20"/>
      <c r="E79" s="66"/>
      <c r="F79" s="66"/>
      <c r="G79" s="67"/>
      <c r="H79" s="66"/>
      <c r="I79" s="72"/>
    </row>
    <row r="80" ht="25" customHeight="1" spans="1:9">
      <c r="A80" s="13">
        <v>76</v>
      </c>
      <c r="B80" s="68"/>
      <c r="C80" s="69" t="s">
        <v>122</v>
      </c>
      <c r="D80" s="69"/>
      <c r="E80" s="69"/>
      <c r="F80" s="69"/>
      <c r="G80" s="69"/>
      <c r="H80" s="70">
        <f>SUM(H6:H79)</f>
        <v>196258</v>
      </c>
      <c r="I80" s="68"/>
    </row>
  </sheetData>
  <mergeCells count="20">
    <mergeCell ref="A1:I1"/>
    <mergeCell ref="A2:I2"/>
    <mergeCell ref="A3:I3"/>
    <mergeCell ref="A4:I4"/>
    <mergeCell ref="C59:D59"/>
    <mergeCell ref="C80:G80"/>
    <mergeCell ref="B6:B12"/>
    <mergeCell ref="B13:B24"/>
    <mergeCell ref="B25:B29"/>
    <mergeCell ref="B30:B32"/>
    <mergeCell ref="B33:B44"/>
    <mergeCell ref="B45:B46"/>
    <mergeCell ref="B47:B50"/>
    <mergeCell ref="B51:B57"/>
    <mergeCell ref="B58:B59"/>
    <mergeCell ref="B60:B61"/>
    <mergeCell ref="B62:B66"/>
    <mergeCell ref="B67:B70"/>
    <mergeCell ref="B71:B79"/>
    <mergeCell ref="J54:J5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错误的</vt:lpstr>
      <vt:lpstr>正确的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2022-05-20T08:27:00Z</dcterms:created>
  <dcterms:modified xsi:type="dcterms:W3CDTF">2022-05-26T02:38:50Z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9BDFF190882E412AA034C89CD2F2C152</vt:lpwstr>
  </property>
  <property fmtid="{D5CDD505-2E9C-101B-9397-08002B2CF9AE}" pid="4" name="KSOReadingLayout">
    <vt:bool>true</vt:bool>
  </property>
</Properties>
</file>