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账单" sheetId="1" r:id="rId1"/>
  </sheets>
  <definedNames>
    <definedName name="JR_PAGE_ANCHOR_0_1">账单!$A$1</definedName>
  </definedNames>
  <calcPr calcId="144525" refMode="R1C1"/>
</workbook>
</file>

<file path=xl/sharedStrings.xml><?xml version="1.0" encoding="utf-8"?>
<sst xmlns="http://schemas.openxmlformats.org/spreadsheetml/2006/main" count="289" uniqueCount="57">
  <si>
    <r>
      <rPr>
        <b/>
        <sz val="16"/>
        <color rgb="FF000000"/>
        <rFont val="ChineseFontFamily"/>
        <charset val="134"/>
      </rPr>
      <t>纳入月份：2022-04 湖南飞英达智能科技有限公司 月结清单</t>
    </r>
  </si>
  <si>
    <t/>
  </si>
  <si>
    <r>
      <rPr>
        <sz val="10"/>
        <color rgb="FF000000"/>
        <rFont val="ChineseFontFamily"/>
        <charset val="134"/>
      </rPr>
      <t>承运商：长沙市跨越物流有限公司          财务联系人：李朝莲          联系电话：0755-23232105           客户简称：湖南飞英达</t>
    </r>
  </si>
  <si>
    <r>
      <rPr>
        <sz val="10"/>
        <color rgb="FF000000"/>
        <rFont val="ChineseFontFamily"/>
        <charset val="134"/>
      </rPr>
      <t>序号</t>
    </r>
  </si>
  <si>
    <r>
      <rPr>
        <sz val="10"/>
        <color rgb="FF000000"/>
        <rFont val="ChineseFontFamily"/>
        <charset val="134"/>
      </rPr>
      <t>寄件公司</t>
    </r>
  </si>
  <si>
    <r>
      <rPr>
        <sz val="10"/>
        <color rgb="FF000000"/>
        <rFont val="ChineseFontFamily"/>
        <charset val="134"/>
      </rPr>
      <t>寄件日期</t>
    </r>
  </si>
  <si>
    <r>
      <rPr>
        <sz val="10"/>
        <color rgb="FF000000"/>
        <rFont val="ChineseFontFamily"/>
        <charset val="134"/>
      </rPr>
      <t>单   号</t>
    </r>
  </si>
  <si>
    <r>
      <rPr>
        <sz val="10"/>
        <color rgb="FF000000"/>
        <rFont val="ChineseFontFamily"/>
        <charset val="134"/>
      </rPr>
      <t>件
数</t>
    </r>
  </si>
  <si>
    <r>
      <rPr>
        <sz val="10"/>
        <color rgb="FF000000"/>
        <rFont val="ChineseFontFamily"/>
        <charset val="134"/>
      </rPr>
      <t>计费重量
（公斤）</t>
    </r>
  </si>
  <si>
    <r>
      <rPr>
        <sz val="10"/>
        <color rgb="FF000000"/>
        <rFont val="ChineseFontFamily"/>
        <charset val="134"/>
      </rPr>
      <t>运单运费</t>
    </r>
  </si>
  <si>
    <r>
      <rPr>
        <sz val="10"/>
        <color rgb="FF000000"/>
        <rFont val="ChineseFontFamily"/>
        <charset val="134"/>
      </rPr>
      <t>回单费</t>
    </r>
  </si>
  <si>
    <r>
      <rPr>
        <sz val="10"/>
        <color rgb="FF000000"/>
        <rFont val="ChineseFontFamily"/>
        <charset val="134"/>
      </rPr>
      <t>保费</t>
    </r>
  </si>
  <si>
    <r>
      <rPr>
        <sz val="10"/>
        <color rgb="FF000000"/>
        <rFont val="ChineseFontFamily"/>
        <charset val="134"/>
      </rPr>
      <t>应付金额
（元）</t>
    </r>
  </si>
  <si>
    <r>
      <rPr>
        <sz val="10"/>
        <color rgb="FF000000"/>
        <rFont val="ChineseFontFamily"/>
        <charset val="134"/>
      </rPr>
      <t>寄件
人</t>
    </r>
  </si>
  <si>
    <r>
      <rPr>
        <sz val="10"/>
        <color rgb="FF000000"/>
        <rFont val="ChineseFontFamily"/>
        <charset val="134"/>
      </rPr>
      <t>收件
区号</t>
    </r>
  </si>
  <si>
    <r>
      <rPr>
        <sz val="10"/>
        <color rgb="FF000000"/>
        <rFont val="ChineseFontFamily"/>
        <charset val="134"/>
      </rPr>
      <t>收件公司</t>
    </r>
  </si>
  <si>
    <r>
      <rPr>
        <sz val="10"/>
        <color rgb="FF000000"/>
        <rFont val="ChineseFontFamily"/>
        <charset val="134"/>
      </rPr>
      <t>收件人</t>
    </r>
  </si>
  <si>
    <r>
      <rPr>
        <sz val="10"/>
        <color rgb="FF000000"/>
        <rFont val="ChineseFontFamily"/>
        <charset val="134"/>
      </rPr>
      <t>服务方式</t>
    </r>
  </si>
  <si>
    <r>
      <rPr>
        <sz val="9"/>
        <color rgb="FF000000"/>
        <rFont val="ChineseFontFamily"/>
        <charset val="134"/>
      </rPr>
      <t>湖南飞英达</t>
    </r>
  </si>
  <si>
    <r>
      <rPr>
        <sz val="9"/>
        <color rgb="FF000000"/>
        <rFont val="ChineseFontFamily"/>
        <charset val="134"/>
      </rPr>
      <t>2022-04-07 15:56</t>
    </r>
  </si>
  <si>
    <r>
      <rPr>
        <sz val="9"/>
        <color rgb="FF000000"/>
        <rFont val="ChineseFontFamily"/>
        <charset val="134"/>
      </rPr>
      <t>KY4000083320353</t>
    </r>
  </si>
  <si>
    <r>
      <rPr>
        <sz val="9"/>
        <color rgb="FF000000"/>
        <rFont val="ChineseFontFamily"/>
        <charset val="134"/>
      </rPr>
      <t>张时瑛</t>
    </r>
  </si>
  <si>
    <r>
      <rPr>
        <sz val="9"/>
        <color rgb="FF000000"/>
        <rFont val="ChineseFontFamily"/>
        <charset val="134"/>
      </rPr>
      <t>0734</t>
    </r>
  </si>
  <si>
    <r>
      <rPr>
        <sz val="9"/>
        <color rgb="FF000000"/>
        <rFont val="ChineseFontFamily"/>
        <charset val="134"/>
      </rPr>
      <t>顾天燕</t>
    </r>
  </si>
  <si>
    <r>
      <rPr>
        <sz val="9"/>
        <color rgb="FF000000"/>
        <rFont val="ChineseFontFamily"/>
        <charset val="134"/>
      </rPr>
      <t>省内次日</t>
    </r>
  </si>
  <si>
    <r>
      <rPr>
        <sz val="9"/>
        <color rgb="FF000000"/>
        <rFont val="ChineseFontFamily"/>
        <charset val="134"/>
      </rPr>
      <t>2022-04-09 16:58</t>
    </r>
  </si>
  <si>
    <r>
      <rPr>
        <sz val="9"/>
        <color rgb="FF000000"/>
        <rFont val="ChineseFontFamily"/>
        <charset val="134"/>
      </rPr>
      <t>KY4000024333612</t>
    </r>
  </si>
  <si>
    <r>
      <rPr>
        <sz val="9"/>
        <color rgb="FF000000"/>
        <rFont val="ChineseFontFamily"/>
        <charset val="134"/>
      </rPr>
      <t>李耿</t>
    </r>
  </si>
  <si>
    <r>
      <rPr>
        <sz val="9"/>
        <color rgb="FF000000"/>
        <rFont val="ChineseFontFamily"/>
        <charset val="134"/>
      </rPr>
      <t>2022-04-13 17:49</t>
    </r>
  </si>
  <si>
    <r>
      <rPr>
        <sz val="9"/>
        <color rgb="FF000000"/>
        <rFont val="ChineseFontFamily"/>
        <charset val="134"/>
      </rPr>
      <t>KY4000094386127</t>
    </r>
  </si>
  <si>
    <r>
      <rPr>
        <sz val="9"/>
        <color rgb="FF000000"/>
        <rFont val="ChineseFontFamily"/>
        <charset val="134"/>
      </rPr>
      <t>杨文邦</t>
    </r>
  </si>
  <si>
    <r>
      <rPr>
        <sz val="9"/>
        <color rgb="FF000000"/>
        <rFont val="ChineseFontFamily"/>
        <charset val="134"/>
      </rPr>
      <t>2022-04-13 21:40</t>
    </r>
  </si>
  <si>
    <r>
      <rPr>
        <sz val="9"/>
        <color rgb="FF000000"/>
        <rFont val="ChineseFontFamily"/>
        <charset val="134"/>
      </rPr>
      <t>KY4000005308281</t>
    </r>
  </si>
  <si>
    <r>
      <rPr>
        <sz val="9"/>
        <color rgb="FF000000"/>
        <rFont val="ChineseFontFamily"/>
        <charset val="134"/>
      </rPr>
      <t>0755</t>
    </r>
  </si>
  <si>
    <r>
      <rPr>
        <sz val="9"/>
        <color rgb="FF000000"/>
        <rFont val="ChineseFontFamily"/>
        <charset val="134"/>
      </rPr>
      <t>钟双黄</t>
    </r>
  </si>
  <si>
    <r>
      <rPr>
        <sz val="9"/>
        <color rgb="FF000000"/>
        <rFont val="ChineseFontFamily"/>
        <charset val="134"/>
      </rPr>
      <t>陆运件</t>
    </r>
  </si>
  <si>
    <r>
      <rPr>
        <sz val="9"/>
        <color rgb="FF000000"/>
        <rFont val="ChineseFontFamily"/>
        <charset val="134"/>
      </rPr>
      <t>2022-04-21 15:36</t>
    </r>
  </si>
  <si>
    <r>
      <rPr>
        <sz val="9"/>
        <color rgb="FF000000"/>
        <rFont val="ChineseFontFamily"/>
        <charset val="134"/>
      </rPr>
      <t>KY4000046365696</t>
    </r>
  </si>
  <si>
    <r>
      <rPr>
        <sz val="9"/>
        <color rgb="FF000000"/>
        <rFont val="ChineseFontFamily"/>
        <charset val="134"/>
      </rPr>
      <t>027</t>
    </r>
  </si>
  <si>
    <r>
      <rPr>
        <sz val="9"/>
        <color rgb="FF000000"/>
        <rFont val="ChineseFontFamily"/>
        <charset val="134"/>
      </rPr>
      <t>芮苏琴</t>
    </r>
  </si>
  <si>
    <r>
      <rPr>
        <sz val="9"/>
        <color rgb="FF000000"/>
        <rFont val="ChineseFontFamily"/>
        <charset val="134"/>
      </rPr>
      <t>2022-04-23 16:21</t>
    </r>
  </si>
  <si>
    <r>
      <rPr>
        <sz val="9"/>
        <color rgb="FF000000"/>
        <rFont val="ChineseFontFamily"/>
        <charset val="134"/>
      </rPr>
      <t>KY4000086385573</t>
    </r>
  </si>
  <si>
    <r>
      <rPr>
        <sz val="9"/>
        <color rgb="FF000000"/>
        <rFont val="ChineseFontFamily"/>
        <charset val="134"/>
      </rPr>
      <t>2022-04-25 16:51</t>
    </r>
  </si>
  <si>
    <r>
      <rPr>
        <sz val="9"/>
        <color rgb="FF000000"/>
        <rFont val="ChineseFontFamily"/>
        <charset val="134"/>
      </rPr>
      <t>KY4000027308465</t>
    </r>
  </si>
  <si>
    <r>
      <rPr>
        <sz val="9"/>
        <color rgb="FF000000"/>
        <rFont val="ChineseFontFamily"/>
        <charset val="134"/>
      </rPr>
      <t>0531</t>
    </r>
  </si>
  <si>
    <r>
      <rPr>
        <sz val="9"/>
        <color rgb="FF000000"/>
        <rFont val="ChineseFontFamily"/>
        <charset val="134"/>
      </rPr>
      <t>王平</t>
    </r>
  </si>
  <si>
    <r>
      <rPr>
        <sz val="10"/>
        <color rgb="FF000000"/>
        <rFont val="ChineseFontFamily"/>
        <charset val="134"/>
      </rPr>
      <t>合计</t>
    </r>
  </si>
  <si>
    <r>
      <rPr>
        <b/>
        <sz val="11"/>
        <color rgb="FF000000"/>
        <rFont val="ChineseFontFamily"/>
        <charset val="134"/>
      </rPr>
      <t>温馨提示：</t>
    </r>
  </si>
  <si>
    <r>
      <rPr>
        <sz val="10"/>
        <color rgb="FF000000"/>
        <rFont val="ChineseFontFamily"/>
        <charset val="134"/>
      </rPr>
      <t>1、请在收到本对账单后认真核对，若有异议请在3日内书面提出，否则视为认可该对账单的内容，并需按照合同约定时间支付上述款项。</t>
    </r>
  </si>
  <si>
    <r>
      <rPr>
        <sz val="10"/>
        <color rgb="FFEB0300"/>
        <rFont val="ChineseFontFamily"/>
        <charset val="134"/>
      </rPr>
      <t>2、我司严禁员工代收运费，请贵司向我司指定账户支付运费，其他方式均不视为有效付款。如有我司工作人员要求使用向其私人账</t>
    </r>
  </si>
  <si>
    <r>
      <rPr>
        <sz val="10"/>
        <color rgb="FFEB0300"/>
        <rFont val="ChineseFontFamily"/>
        <charset val="134"/>
      </rPr>
      <t>户支付，请严词拒绝并向我司反映，经核查情况属实的，我司将给予奖励，最高可达10万！</t>
    </r>
  </si>
  <si>
    <r>
      <rPr>
        <b/>
        <sz val="11"/>
        <color rgb="FF000000"/>
        <rFont val="ChineseFontFamily"/>
        <charset val="134"/>
      </rPr>
      <t>3、收款银行信息：</t>
    </r>
  </si>
  <si>
    <r>
      <rPr>
        <b/>
        <sz val="10"/>
        <color rgb="FF000000"/>
        <rFont val="ChineseFontFamily"/>
        <charset val="134"/>
      </rPr>
      <t>公司名称：长沙市跨越物流有限公司</t>
    </r>
  </si>
  <si>
    <r>
      <rPr>
        <b/>
        <sz val="10"/>
        <color rgb="FF000000"/>
        <rFont val="ChineseFontFamily"/>
        <charset val="134"/>
      </rPr>
      <t>开户银行： 中国银行股份有限公司长沙市黄花支行</t>
    </r>
  </si>
  <si>
    <r>
      <rPr>
        <b/>
        <sz val="10"/>
        <color rgb="FF000000"/>
        <rFont val="ChineseFontFamily"/>
        <charset val="134"/>
      </rPr>
      <t>银行账号：587268069965</t>
    </r>
  </si>
  <si>
    <r>
      <rPr>
        <b/>
        <sz val="10"/>
        <color rgb="FF000000"/>
        <rFont val="ChineseFontFamily"/>
        <charset val="134"/>
      </rPr>
      <t>财务确认:</t>
    </r>
  </si>
  <si>
    <r>
      <rPr>
        <b/>
        <sz val="10"/>
        <color rgb="FF000000"/>
        <rFont val="ChineseFontFamily"/>
        <charset val="134"/>
      </rPr>
      <t>付款单位确认(签字盖章):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</si>
</sst>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#,##0.00;\(#,##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color rgb="FF000000"/>
      <name val="ChineseFontFamily"/>
      <charset val="134"/>
    </font>
    <font>
      <sz val="10"/>
      <color rgb="FF000000"/>
      <name val="ChineseFontFamily"/>
      <charset val="134"/>
    </font>
    <font>
      <sz val="9"/>
      <color rgb="FF000000"/>
      <name val="ChineseFontFamily"/>
      <charset val="134"/>
    </font>
    <font>
      <b/>
      <sz val="11"/>
      <color rgb="FF000000"/>
      <name val="ChineseFontFamily"/>
      <charset val="134"/>
    </font>
    <font>
      <sz val="10"/>
      <color rgb="FFEB0300"/>
      <name val="ChineseFontFamily"/>
      <charset val="134"/>
    </font>
    <font>
      <b/>
      <sz val="10"/>
      <color rgb="FF000000"/>
      <name val="ChineseFontFamily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ChineseFontFamily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5" borderId="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Font="1" applyFill="1" applyBorder="1" applyAlignment="1" applyProtection="1">
      <alignment wrapText="1"/>
      <protection locked="0"/>
    </xf>
    <xf numFmtId="0" fontId="0" fillId="2" borderId="0" xfId="0" applyNumberFormat="1" applyFont="1" applyFill="1" applyBorder="1" applyAlignment="1" applyProtection="1">
      <alignment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2</xdr:col>
      <xdr:colOff>0</xdr:colOff>
      <xdr:row>22</xdr:row>
      <xdr:rowOff>0</xdr:rowOff>
    </xdr:to>
    <xdr:pic>
      <xdr:nvPicPr>
        <xdr:cNvPr id="1198655618" name="Picture"/>
        <xdr:cNvPicPr/>
      </xdr:nvPicPr>
      <xdr:blipFill>
        <a:blip r:embed="rId1"/>
        <a:srcRect/>
        <a:stretch>
          <a:fillRect l="10500" r="10500"/>
        </a:stretch>
      </xdr:blipFill>
      <xdr:spPr>
        <a:xfrm>
          <a:off x="508000" y="4864100"/>
          <a:ext cx="1270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O23"/>
  <sheetViews>
    <sheetView tabSelected="1" workbookViewId="0">
      <pane ySplit="4" topLeftCell="A5" activePane="bottomLeft" state="frozen"/>
      <selection/>
      <selection pane="bottomLeft" activeCell="J5" sqref="J5:J11"/>
    </sheetView>
  </sheetViews>
  <sheetFormatPr defaultColWidth="9" defaultRowHeight="13.5"/>
  <cols>
    <col min="1" max="1" width="6.66666666666667" customWidth="1"/>
    <col min="2" max="4" width="16.6666666666667" customWidth="1"/>
    <col min="5" max="5" width="4.16666666666667" customWidth="1"/>
    <col min="6" max="6" width="10" customWidth="1"/>
    <col min="7" max="7" width="11.6666666666667" customWidth="1"/>
    <col min="8" max="9" width="6.66666666666667" customWidth="1"/>
    <col min="10" max="10" width="13.3333333333333" customWidth="1"/>
    <col min="11" max="12" width="8.33333333333333" customWidth="1"/>
    <col min="13" max="13" width="16.6666666666667" customWidth="1"/>
    <col min="14" max="14" width="6.66666666666667" customWidth="1"/>
    <col min="15" max="15" width="10" customWidth="1"/>
  </cols>
  <sheetData>
    <row r="1" ht="50" customHeight="1" spans="1:15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</row>
    <row r="2" ht="24" customHeight="1" spans="1:15">
      <c r="A2" s="2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</row>
    <row r="3" ht="24" customHeight="1" spans="1:15">
      <c r="A3" s="2" t="str">
        <f>CONCATENATE("本期应付总额：",TEXT(J12,"#,##0.00"),"元（",SUBSTITUTE(SUBSTITUTE(SUBSTITUTE(NUMBERSTRING(INT(ABS(J12)),2)&amp;"圆"&amp;TEXT(MOD(ABS(J12),1)*100,"[dbnum2]0角0分"),"零角零分","整"),"零角","零"),"零分",""),"）")</f>
        <v>本期应付总额：1,723.55元（壹仟柒佰贰拾叁圆伍角伍分）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</row>
    <row r="4" ht="30" customHeight="1" spans="1:1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</row>
    <row r="5" ht="15" customHeight="1" spans="1:15">
      <c r="A5" s="4">
        <v>1</v>
      </c>
      <c r="B5" s="4" t="s">
        <v>18</v>
      </c>
      <c r="C5" s="4" t="s">
        <v>19</v>
      </c>
      <c r="D5" s="4" t="s">
        <v>20</v>
      </c>
      <c r="E5" s="4">
        <v>2</v>
      </c>
      <c r="F5" s="5">
        <v>50</v>
      </c>
      <c r="G5" s="5">
        <v>86</v>
      </c>
      <c r="H5" s="5">
        <v>7</v>
      </c>
      <c r="I5" s="5">
        <v>2</v>
      </c>
      <c r="J5" s="5">
        <v>95</v>
      </c>
      <c r="K5" s="4" t="s">
        <v>21</v>
      </c>
      <c r="L5" s="4" t="s">
        <v>22</v>
      </c>
      <c r="M5" s="4" t="s">
        <v>1</v>
      </c>
      <c r="N5" s="4" t="s">
        <v>23</v>
      </c>
      <c r="O5" s="4" t="s">
        <v>24</v>
      </c>
    </row>
    <row r="6" ht="15" customHeight="1" spans="1:15">
      <c r="A6" s="4">
        <v>2</v>
      </c>
      <c r="B6" s="4" t="s">
        <v>18</v>
      </c>
      <c r="C6" s="4" t="s">
        <v>25</v>
      </c>
      <c r="D6" s="4" t="s">
        <v>26</v>
      </c>
      <c r="E6" s="4">
        <v>21</v>
      </c>
      <c r="F6" s="5">
        <v>278</v>
      </c>
      <c r="G6" s="5">
        <v>356.25</v>
      </c>
      <c r="H6" s="5">
        <v>7</v>
      </c>
      <c r="I6" s="5">
        <v>2</v>
      </c>
      <c r="J6" s="5">
        <v>365.25</v>
      </c>
      <c r="K6" s="4" t="s">
        <v>21</v>
      </c>
      <c r="L6" s="4" t="s">
        <v>22</v>
      </c>
      <c r="M6" s="4" t="s">
        <v>1</v>
      </c>
      <c r="N6" s="4" t="s">
        <v>27</v>
      </c>
      <c r="O6" s="4" t="s">
        <v>24</v>
      </c>
    </row>
    <row r="7" ht="15" customHeight="1" spans="1:15">
      <c r="A7" s="4">
        <v>3</v>
      </c>
      <c r="B7" s="4" t="s">
        <v>18</v>
      </c>
      <c r="C7" s="4" t="s">
        <v>28</v>
      </c>
      <c r="D7" s="4" t="s">
        <v>29</v>
      </c>
      <c r="E7" s="4">
        <v>30</v>
      </c>
      <c r="F7" s="5">
        <v>400</v>
      </c>
      <c r="G7" s="5">
        <v>508.75</v>
      </c>
      <c r="H7" s="5">
        <v>7</v>
      </c>
      <c r="I7" s="5">
        <v>0</v>
      </c>
      <c r="J7" s="5">
        <v>515.75</v>
      </c>
      <c r="K7" s="4" t="s">
        <v>21</v>
      </c>
      <c r="L7" s="4" t="s">
        <v>22</v>
      </c>
      <c r="M7" s="4" t="s">
        <v>1</v>
      </c>
      <c r="N7" s="4" t="s">
        <v>30</v>
      </c>
      <c r="O7" s="4" t="s">
        <v>24</v>
      </c>
    </row>
    <row r="8" ht="15" customHeight="1" spans="1:15">
      <c r="A8" s="4">
        <v>4</v>
      </c>
      <c r="B8" s="4" t="s">
        <v>18</v>
      </c>
      <c r="C8" s="4" t="s">
        <v>31</v>
      </c>
      <c r="D8" s="4" t="s">
        <v>32</v>
      </c>
      <c r="E8" s="4">
        <v>4</v>
      </c>
      <c r="F8" s="5">
        <v>50</v>
      </c>
      <c r="G8" s="5">
        <v>120</v>
      </c>
      <c r="H8" s="5">
        <v>0</v>
      </c>
      <c r="I8" s="5">
        <v>0</v>
      </c>
      <c r="J8" s="5">
        <v>120</v>
      </c>
      <c r="K8" s="4" t="s">
        <v>21</v>
      </c>
      <c r="L8" s="4" t="s">
        <v>33</v>
      </c>
      <c r="M8" s="4" t="s">
        <v>1</v>
      </c>
      <c r="N8" s="4" t="s">
        <v>34</v>
      </c>
      <c r="O8" s="4" t="s">
        <v>35</v>
      </c>
    </row>
    <row r="9" ht="15" customHeight="1" spans="1:15">
      <c r="A9" s="4">
        <v>5</v>
      </c>
      <c r="B9" s="4" t="s">
        <v>18</v>
      </c>
      <c r="C9" s="4" t="s">
        <v>36</v>
      </c>
      <c r="D9" s="4" t="s">
        <v>37</v>
      </c>
      <c r="E9" s="4">
        <v>30</v>
      </c>
      <c r="F9" s="5">
        <v>122</v>
      </c>
      <c r="G9" s="5">
        <v>233.85</v>
      </c>
      <c r="H9" s="5">
        <v>7</v>
      </c>
      <c r="I9" s="5">
        <v>0</v>
      </c>
      <c r="J9" s="5">
        <v>240.85</v>
      </c>
      <c r="K9" s="4" t="s">
        <v>21</v>
      </c>
      <c r="L9" s="4" t="s">
        <v>38</v>
      </c>
      <c r="M9" s="4" t="s">
        <v>1</v>
      </c>
      <c r="N9" s="4" t="s">
        <v>39</v>
      </c>
      <c r="O9" s="4" t="s">
        <v>35</v>
      </c>
    </row>
    <row r="10" ht="15" customHeight="1" spans="1:15">
      <c r="A10" s="4">
        <v>6</v>
      </c>
      <c r="B10" s="4" t="s">
        <v>18</v>
      </c>
      <c r="C10" s="4" t="s">
        <v>40</v>
      </c>
      <c r="D10" s="4" t="s">
        <v>41</v>
      </c>
      <c r="E10" s="4">
        <v>10</v>
      </c>
      <c r="F10" s="5">
        <v>135</v>
      </c>
      <c r="G10" s="5">
        <v>217.7</v>
      </c>
      <c r="H10" s="5">
        <v>7</v>
      </c>
      <c r="I10" s="5">
        <v>0</v>
      </c>
      <c r="J10" s="5">
        <v>224.7</v>
      </c>
      <c r="K10" s="4" t="s">
        <v>21</v>
      </c>
      <c r="L10" s="4" t="s">
        <v>22</v>
      </c>
      <c r="M10" s="4" t="s">
        <v>1</v>
      </c>
      <c r="N10" s="4" t="s">
        <v>30</v>
      </c>
      <c r="O10" s="4" t="s">
        <v>24</v>
      </c>
    </row>
    <row r="11" ht="15" customHeight="1" spans="1:15">
      <c r="A11" s="4">
        <v>7</v>
      </c>
      <c r="B11" s="4" t="s">
        <v>18</v>
      </c>
      <c r="C11" s="4" t="s">
        <v>42</v>
      </c>
      <c r="D11" s="4" t="s">
        <v>43</v>
      </c>
      <c r="E11" s="4">
        <v>1</v>
      </c>
      <c r="F11" s="5">
        <v>50</v>
      </c>
      <c r="G11" s="5">
        <v>150</v>
      </c>
      <c r="H11" s="5">
        <v>0</v>
      </c>
      <c r="I11" s="5">
        <v>12</v>
      </c>
      <c r="J11" s="5">
        <v>162</v>
      </c>
      <c r="K11" s="4" t="s">
        <v>21</v>
      </c>
      <c r="L11" s="4" t="s">
        <v>44</v>
      </c>
      <c r="M11" s="4" t="s">
        <v>1</v>
      </c>
      <c r="N11" s="4" t="s">
        <v>45</v>
      </c>
      <c r="O11" s="4" t="s">
        <v>35</v>
      </c>
    </row>
    <row r="12" ht="15" customHeight="1" spans="1:15">
      <c r="A12" s="3" t="s">
        <v>46</v>
      </c>
      <c r="B12" s="6" t="s">
        <v>1</v>
      </c>
      <c r="C12" s="6" t="s">
        <v>1</v>
      </c>
      <c r="D12" s="6" t="s">
        <v>1</v>
      </c>
      <c r="E12" s="7">
        <f t="shared" ref="E12:J12" si="0">SUM(E4:E11)</f>
        <v>98</v>
      </c>
      <c r="F12" s="8">
        <f t="shared" si="0"/>
        <v>1085</v>
      </c>
      <c r="G12" s="8">
        <f t="shared" si="0"/>
        <v>1672.55</v>
      </c>
      <c r="H12" s="8">
        <f t="shared" si="0"/>
        <v>35</v>
      </c>
      <c r="I12" s="8">
        <f t="shared" si="0"/>
        <v>16</v>
      </c>
      <c r="J12" s="8">
        <f t="shared" si="0"/>
        <v>1723.55</v>
      </c>
      <c r="K12" s="6" t="s">
        <v>1</v>
      </c>
      <c r="L12" s="6" t="s">
        <v>1</v>
      </c>
      <c r="M12" s="6" t="s">
        <v>1</v>
      </c>
      <c r="N12" s="6" t="s">
        <v>1</v>
      </c>
      <c r="O12" s="6" t="s">
        <v>1</v>
      </c>
    </row>
    <row r="13" ht="15" customHeight="1" spans="1:15">
      <c r="A13" s="2" t="s">
        <v>1</v>
      </c>
      <c r="B13" s="2" t="s">
        <v>1</v>
      </c>
      <c r="C13" s="2" t="s">
        <v>1</v>
      </c>
      <c r="D13" s="2" t="s">
        <v>1</v>
      </c>
      <c r="E13" s="2" t="s">
        <v>1</v>
      </c>
      <c r="F13" s="2" t="s">
        <v>1</v>
      </c>
      <c r="G13" s="2" t="s">
        <v>1</v>
      </c>
      <c r="H13" s="2" t="s">
        <v>1</v>
      </c>
      <c r="I13" s="2" t="s">
        <v>1</v>
      </c>
      <c r="J13" s="2" t="s">
        <v>1</v>
      </c>
      <c r="K13" s="2" t="s">
        <v>1</v>
      </c>
      <c r="L13" s="2" t="s">
        <v>1</v>
      </c>
      <c r="M13" s="2" t="s">
        <v>1</v>
      </c>
      <c r="N13" s="2" t="s">
        <v>1</v>
      </c>
      <c r="O13" s="2" t="s">
        <v>1</v>
      </c>
    </row>
    <row r="14" ht="15" customHeight="1" spans="1:15">
      <c r="A14" s="9" t="s">
        <v>47</v>
      </c>
      <c r="B14" s="9" t="s">
        <v>1</v>
      </c>
      <c r="C14" s="9" t="s">
        <v>1</v>
      </c>
      <c r="D14" s="9" t="s">
        <v>1</v>
      </c>
      <c r="E14" s="9" t="s">
        <v>1</v>
      </c>
      <c r="F14" s="9" t="s">
        <v>1</v>
      </c>
      <c r="G14" s="9" t="s">
        <v>1</v>
      </c>
      <c r="H14" s="9" t="s">
        <v>1</v>
      </c>
      <c r="I14" s="9" t="s">
        <v>1</v>
      </c>
      <c r="J14" s="9" t="s">
        <v>1</v>
      </c>
      <c r="K14" s="9" t="s">
        <v>1</v>
      </c>
      <c r="L14" s="9" t="s">
        <v>1</v>
      </c>
      <c r="M14" s="9" t="s">
        <v>1</v>
      </c>
      <c r="N14" s="9" t="s">
        <v>1</v>
      </c>
      <c r="O14" s="9" t="s">
        <v>1</v>
      </c>
    </row>
    <row r="15" ht="15" customHeight="1" spans="1:15">
      <c r="A15" s="2" t="s">
        <v>48</v>
      </c>
      <c r="B15" s="2" t="s">
        <v>1</v>
      </c>
      <c r="C15" s="2" t="s">
        <v>1</v>
      </c>
      <c r="D15" s="2" t="s">
        <v>1</v>
      </c>
      <c r="E15" s="2" t="s">
        <v>1</v>
      </c>
      <c r="F15" s="2" t="s">
        <v>1</v>
      </c>
      <c r="G15" s="2" t="s">
        <v>1</v>
      </c>
      <c r="H15" s="2" t="s">
        <v>1</v>
      </c>
      <c r="I15" s="2" t="s">
        <v>1</v>
      </c>
      <c r="J15" s="2" t="s">
        <v>1</v>
      </c>
      <c r="K15" s="2" t="s">
        <v>1</v>
      </c>
      <c r="L15" s="2" t="s">
        <v>1</v>
      </c>
      <c r="M15" s="2" t="s">
        <v>1</v>
      </c>
      <c r="N15" s="2" t="s">
        <v>1</v>
      </c>
      <c r="O15" s="2" t="s">
        <v>1</v>
      </c>
    </row>
    <row r="16" ht="15" customHeight="1" spans="1:15">
      <c r="A16" s="10" t="s">
        <v>49</v>
      </c>
      <c r="B16" s="10" t="s">
        <v>1</v>
      </c>
      <c r="C16" s="10" t="s">
        <v>1</v>
      </c>
      <c r="D16" s="10" t="s">
        <v>1</v>
      </c>
      <c r="E16" s="10" t="s">
        <v>1</v>
      </c>
      <c r="F16" s="10" t="s">
        <v>1</v>
      </c>
      <c r="G16" s="10" t="s">
        <v>1</v>
      </c>
      <c r="H16" s="10" t="s">
        <v>1</v>
      </c>
      <c r="I16" s="10" t="s">
        <v>1</v>
      </c>
      <c r="J16" s="10" t="s">
        <v>1</v>
      </c>
      <c r="K16" s="10" t="s">
        <v>1</v>
      </c>
      <c r="L16" s="10" t="s">
        <v>1</v>
      </c>
      <c r="M16" s="10" t="s">
        <v>1</v>
      </c>
      <c r="N16" s="10" t="s">
        <v>1</v>
      </c>
      <c r="O16" s="10" t="s">
        <v>1</v>
      </c>
    </row>
    <row r="17" ht="15" customHeight="1" spans="1:15">
      <c r="A17" s="10" t="s">
        <v>50</v>
      </c>
      <c r="B17" s="10" t="s">
        <v>1</v>
      </c>
      <c r="C17" s="10" t="s">
        <v>1</v>
      </c>
      <c r="D17" s="10" t="s">
        <v>1</v>
      </c>
      <c r="E17" s="10" t="s">
        <v>1</v>
      </c>
      <c r="F17" s="10" t="s">
        <v>1</v>
      </c>
      <c r="G17" s="10" t="s">
        <v>1</v>
      </c>
      <c r="H17" s="10" t="s">
        <v>1</v>
      </c>
      <c r="I17" s="10" t="s">
        <v>1</v>
      </c>
      <c r="J17" s="10" t="s">
        <v>1</v>
      </c>
      <c r="K17" s="10" t="s">
        <v>1</v>
      </c>
      <c r="L17" s="10" t="s">
        <v>1</v>
      </c>
      <c r="M17" s="10" t="s">
        <v>1</v>
      </c>
      <c r="N17" s="10" t="s">
        <v>1</v>
      </c>
      <c r="O17" s="10" t="s">
        <v>1</v>
      </c>
    </row>
    <row r="18" ht="15" customHeight="1" spans="1:15">
      <c r="A18" s="9" t="s">
        <v>51</v>
      </c>
      <c r="B18" s="9" t="s">
        <v>1</v>
      </c>
      <c r="C18" s="9" t="s">
        <v>1</v>
      </c>
      <c r="D18" s="9" t="s">
        <v>1</v>
      </c>
      <c r="E18" s="9" t="s">
        <v>1</v>
      </c>
      <c r="F18" s="9" t="s">
        <v>1</v>
      </c>
      <c r="G18" s="9" t="s">
        <v>1</v>
      </c>
      <c r="H18" s="9" t="s">
        <v>1</v>
      </c>
      <c r="I18" s="9" t="s">
        <v>1</v>
      </c>
      <c r="J18" s="9" t="s">
        <v>1</v>
      </c>
      <c r="K18" s="9" t="s">
        <v>1</v>
      </c>
      <c r="L18" s="9" t="s">
        <v>1</v>
      </c>
      <c r="M18" s="9" t="s">
        <v>1</v>
      </c>
      <c r="N18" s="9" t="s">
        <v>1</v>
      </c>
      <c r="O18" s="9" t="s">
        <v>1</v>
      </c>
    </row>
    <row r="19" ht="15" customHeight="1" spans="1:15">
      <c r="A19" s="11" t="s">
        <v>52</v>
      </c>
      <c r="B19" s="11" t="s">
        <v>1</v>
      </c>
      <c r="C19" s="11" t="s">
        <v>1</v>
      </c>
      <c r="D19" s="11" t="s">
        <v>1</v>
      </c>
      <c r="E19" s="11" t="s">
        <v>1</v>
      </c>
      <c r="F19" s="11" t="s">
        <v>1</v>
      </c>
      <c r="G19" s="11" t="s">
        <v>1</v>
      </c>
      <c r="H19" s="11" t="s">
        <v>1</v>
      </c>
      <c r="I19" s="11" t="s">
        <v>1</v>
      </c>
      <c r="J19" s="11" t="s">
        <v>1</v>
      </c>
      <c r="K19" s="11" t="s">
        <v>1</v>
      </c>
      <c r="L19" s="11" t="s">
        <v>1</v>
      </c>
      <c r="M19" s="11" t="s">
        <v>1</v>
      </c>
      <c r="N19" s="11" t="s">
        <v>1</v>
      </c>
      <c r="O19" s="11" t="s">
        <v>1</v>
      </c>
    </row>
    <row r="20" ht="15" customHeight="1" spans="1:15">
      <c r="A20" s="11" t="s">
        <v>53</v>
      </c>
      <c r="B20" s="11" t="s">
        <v>1</v>
      </c>
      <c r="C20" s="11" t="s">
        <v>1</v>
      </c>
      <c r="D20" s="11" t="s">
        <v>1</v>
      </c>
      <c r="E20" s="11" t="s">
        <v>1</v>
      </c>
      <c r="F20" s="11" t="s">
        <v>1</v>
      </c>
      <c r="G20" s="11" t="s">
        <v>1</v>
      </c>
      <c r="H20" s="11" t="s">
        <v>1</v>
      </c>
      <c r="I20" s="11" t="s">
        <v>1</v>
      </c>
      <c r="J20" s="11" t="s">
        <v>1</v>
      </c>
      <c r="K20" s="11" t="s">
        <v>1</v>
      </c>
      <c r="L20" s="11" t="s">
        <v>1</v>
      </c>
      <c r="M20" s="11" t="s">
        <v>1</v>
      </c>
      <c r="N20" s="11" t="s">
        <v>1</v>
      </c>
      <c r="O20" s="11" t="s">
        <v>1</v>
      </c>
    </row>
    <row r="21" ht="15" customHeight="1" spans="1:15">
      <c r="A21" s="11" t="s">
        <v>54</v>
      </c>
      <c r="B21" s="11" t="s">
        <v>1</v>
      </c>
      <c r="C21" s="11" t="s">
        <v>1</v>
      </c>
      <c r="D21" s="11" t="s">
        <v>1</v>
      </c>
      <c r="E21" s="11" t="s">
        <v>1</v>
      </c>
      <c r="F21" s="11" t="s">
        <v>1</v>
      </c>
      <c r="G21" s="11" t="s">
        <v>1</v>
      </c>
      <c r="H21" s="11" t="s">
        <v>1</v>
      </c>
      <c r="I21" s="11" t="s">
        <v>1</v>
      </c>
      <c r="J21" s="11" t="s">
        <v>1</v>
      </c>
      <c r="K21" s="11" t="s">
        <v>1</v>
      </c>
      <c r="L21" s="11" t="s">
        <v>1</v>
      </c>
      <c r="M21" s="11" t="s">
        <v>1</v>
      </c>
      <c r="N21" s="11" t="s">
        <v>1</v>
      </c>
      <c r="O21" s="11" t="s">
        <v>1</v>
      </c>
    </row>
    <row r="22" ht="100" customHeight="1" spans="1:15">
      <c r="A22" s="12" t="s">
        <v>1</v>
      </c>
      <c r="B22" s="13" t="s">
        <v>1</v>
      </c>
      <c r="C22" s="12" t="s">
        <v>1</v>
      </c>
      <c r="D22" s="12" t="s">
        <v>1</v>
      </c>
      <c r="E22" s="12" t="s">
        <v>1</v>
      </c>
      <c r="F22" s="12" t="s">
        <v>1</v>
      </c>
      <c r="G22" s="12" t="s">
        <v>1</v>
      </c>
      <c r="H22" s="12" t="s">
        <v>1</v>
      </c>
      <c r="I22" s="12" t="s">
        <v>1</v>
      </c>
      <c r="J22" s="12" t="s">
        <v>1</v>
      </c>
      <c r="K22" s="12" t="s">
        <v>1</v>
      </c>
      <c r="L22" s="12" t="s">
        <v>1</v>
      </c>
      <c r="M22" s="12" t="s">
        <v>1</v>
      </c>
      <c r="N22" s="12" t="s">
        <v>1</v>
      </c>
      <c r="O22" s="12" t="s">
        <v>1</v>
      </c>
    </row>
    <row r="23" ht="17" customHeight="1" spans="1:15">
      <c r="A23" s="11" t="s">
        <v>55</v>
      </c>
      <c r="B23" s="11" t="s">
        <v>1</v>
      </c>
      <c r="C23" s="12" t="s">
        <v>1</v>
      </c>
      <c r="D23" s="12" t="s">
        <v>1</v>
      </c>
      <c r="E23" s="12" t="s">
        <v>1</v>
      </c>
      <c r="F23" s="12" t="s">
        <v>1</v>
      </c>
      <c r="G23" s="12" t="s">
        <v>1</v>
      </c>
      <c r="H23" s="12" t="s">
        <v>1</v>
      </c>
      <c r="I23" s="12" t="s">
        <v>1</v>
      </c>
      <c r="J23" s="12" t="s">
        <v>1</v>
      </c>
      <c r="K23" s="11" t="s">
        <v>56</v>
      </c>
      <c r="L23" s="11" t="s">
        <v>1</v>
      </c>
      <c r="M23" s="11" t="s">
        <v>1</v>
      </c>
      <c r="N23" s="11" t="s">
        <v>1</v>
      </c>
      <c r="O23" s="11" t="s">
        <v>1</v>
      </c>
    </row>
  </sheetData>
  <mergeCells count="14">
    <mergeCell ref="A1:O1"/>
    <mergeCell ref="A2:O2"/>
    <mergeCell ref="A3:O3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3:B23"/>
    <mergeCell ref="K23:O23"/>
  </mergeCells>
  <pageMargins left="0.0416" right="0.0416" top="0.3888" bottom="0.3888" header="0.2916" footer="0.291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6.12.1-ac0eebdb29e4c0985457bab279a6db744d661530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Pan中群</cp:lastModifiedBy>
  <dcterms:created xsi:type="dcterms:W3CDTF">2022-05-10T01:00:13Z</dcterms:created>
  <dcterms:modified xsi:type="dcterms:W3CDTF">2022-05-10T01:26:55Z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D365EBB20F07460D9B1FDD9CE62F8E8C</vt:lpwstr>
  </property>
  <property fmtid="{D5CDD505-2E9C-101B-9397-08002B2CF9AE}" pid="3" name="KSOProductBuildVer">
    <vt:lpwstr>2052-11.1.0.11636</vt:lpwstr>
  </property>
</Properties>
</file>