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95" windowHeight="6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Sheet1!$B$2:$M$23</definedName>
  </definedNames>
  <calcPr calcId="144525"/>
</workbook>
</file>

<file path=xl/sharedStrings.xml><?xml version="1.0" encoding="utf-8"?>
<sst xmlns="http://schemas.openxmlformats.org/spreadsheetml/2006/main" count="67" uniqueCount="41">
  <si>
    <t>项 目 施 工 报 销 费 用 清 单</t>
  </si>
  <si>
    <t>日期</t>
  </si>
  <si>
    <t>序号</t>
  </si>
  <si>
    <t>名称</t>
  </si>
  <si>
    <t>单位</t>
  </si>
  <si>
    <t>数量</t>
  </si>
  <si>
    <t>单价</t>
  </si>
  <si>
    <t>金额</t>
  </si>
  <si>
    <t>分类</t>
  </si>
  <si>
    <t>使用项目</t>
  </si>
  <si>
    <t>备注</t>
  </si>
  <si>
    <t>25线管</t>
  </si>
  <si>
    <t>条</t>
  </si>
  <si>
    <t>项目主材</t>
  </si>
  <si>
    <t>衡阳项目</t>
  </si>
  <si>
    <t>200米</t>
  </si>
  <si>
    <t>25线管直接</t>
  </si>
  <si>
    <t>个</t>
  </si>
  <si>
    <t>项目辅材</t>
  </si>
  <si>
    <t>25线管配件</t>
  </si>
  <si>
    <t>25线管三通</t>
  </si>
  <si>
    <t>钢丝</t>
  </si>
  <si>
    <t>米</t>
  </si>
  <si>
    <t>花兰</t>
  </si>
  <si>
    <t>卡头</t>
  </si>
  <si>
    <t>业务招待费</t>
  </si>
  <si>
    <t>项</t>
  </si>
  <si>
    <t>雨花协议项目</t>
  </si>
  <si>
    <t>毛总、贺、邱</t>
  </si>
  <si>
    <t>信息中心水果</t>
  </si>
  <si>
    <t>星沙半导体项目</t>
  </si>
  <si>
    <t>三森易工、廖师傅</t>
  </si>
  <si>
    <t>报销合计：</t>
  </si>
  <si>
    <t>报销明细</t>
  </si>
  <si>
    <t>劳保用品</t>
  </si>
  <si>
    <t>项目施工用品</t>
  </si>
  <si>
    <t>招待费用</t>
  </si>
  <si>
    <t>搬运费</t>
  </si>
  <si>
    <t>车辆量程</t>
  </si>
  <si>
    <t>其他</t>
  </si>
  <si>
    <t>合计金额：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</si>
</sst>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abSelected="1" topLeftCell="B1" workbookViewId="0">
      <selection activeCell="H18" sqref="H18"/>
    </sheetView>
  </sheetViews>
  <sheetFormatPr defaultColWidth="9" defaultRowHeight="13.5"/>
  <cols>
    <col min="2" max="2" width="10.375" customWidth="1"/>
    <col min="3" max="3" width="6.375" customWidth="1"/>
    <col min="4" max="4" width="11.25" customWidth="1"/>
    <col min="5" max="5" width="6" customWidth="1"/>
    <col min="6" max="6" width="5.125" customWidth="1"/>
    <col min="8" max="8" width="13.875" customWidth="1"/>
    <col min="9" max="9" width="13" customWidth="1"/>
    <col min="10" max="10" width="15" customWidth="1"/>
    <col min="11" max="11" width="25.5" customWidth="1"/>
  </cols>
  <sheetData>
    <row r="1" ht="64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5" spans="2:13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7" t="s">
        <v>10</v>
      </c>
      <c r="L2"/>
      <c r="M2"/>
    </row>
    <row r="3" s="1" customFormat="1" ht="16.5" spans="2:13">
      <c r="B3" s="4">
        <v>20220220</v>
      </c>
      <c r="C3" s="4">
        <v>1</v>
      </c>
      <c r="D3" s="4" t="s">
        <v>11</v>
      </c>
      <c r="E3" s="4" t="s">
        <v>12</v>
      </c>
      <c r="F3" s="3">
        <v>48</v>
      </c>
      <c r="G3" s="5">
        <v>7.2</v>
      </c>
      <c r="H3" s="3">
        <v>345.5</v>
      </c>
      <c r="I3" s="3" t="s">
        <v>13</v>
      </c>
      <c r="J3" s="3" t="s">
        <v>14</v>
      </c>
      <c r="K3" s="3" t="s">
        <v>15</v>
      </c>
      <c r="L3"/>
      <c r="M3"/>
    </row>
    <row r="4" s="1" customFormat="1" ht="16.5" spans="2:13">
      <c r="B4" s="4">
        <v>20220220</v>
      </c>
      <c r="C4" s="4">
        <v>2</v>
      </c>
      <c r="D4" s="4" t="s">
        <v>16</v>
      </c>
      <c r="E4" s="4" t="s">
        <v>17</v>
      </c>
      <c r="F4" s="4">
        <v>45</v>
      </c>
      <c r="G4" s="3">
        <v>0.3</v>
      </c>
      <c r="H4" s="3">
        <f>G4*F4</f>
        <v>13.5</v>
      </c>
      <c r="I4" s="3" t="s">
        <v>18</v>
      </c>
      <c r="J4" s="3" t="s">
        <v>14</v>
      </c>
      <c r="K4" s="7"/>
      <c r="L4"/>
      <c r="M4"/>
    </row>
    <row r="5" s="1" customFormat="1" ht="16.5" spans="2:13">
      <c r="B5" s="4">
        <v>20220220</v>
      </c>
      <c r="C5" s="4">
        <v>3</v>
      </c>
      <c r="D5" s="4" t="s">
        <v>19</v>
      </c>
      <c r="E5" s="4" t="s">
        <v>17</v>
      </c>
      <c r="F5" s="4">
        <v>5</v>
      </c>
      <c r="G5" s="3">
        <v>0.4</v>
      </c>
      <c r="H5" s="3">
        <f>G5*F5</f>
        <v>2</v>
      </c>
      <c r="I5" s="3" t="s">
        <v>18</v>
      </c>
      <c r="J5" s="3" t="s">
        <v>14</v>
      </c>
      <c r="K5" s="7"/>
      <c r="L5"/>
      <c r="M5"/>
    </row>
    <row r="6" s="1" customFormat="1" ht="16.5" spans="2:13">
      <c r="B6" s="4">
        <v>20220220</v>
      </c>
      <c r="C6" s="4">
        <v>4</v>
      </c>
      <c r="D6" s="4" t="s">
        <v>20</v>
      </c>
      <c r="E6" s="4" t="s">
        <v>17</v>
      </c>
      <c r="F6" s="4">
        <v>5</v>
      </c>
      <c r="G6" s="3">
        <v>0.6</v>
      </c>
      <c r="H6" s="3">
        <f>G6*F6</f>
        <v>3</v>
      </c>
      <c r="I6" s="3" t="s">
        <v>18</v>
      </c>
      <c r="J6" s="3" t="s">
        <v>14</v>
      </c>
      <c r="K6" s="7"/>
      <c r="L6"/>
      <c r="M6"/>
    </row>
    <row r="7" s="1" customFormat="1" ht="16.5" spans="2:13">
      <c r="B7" s="4">
        <v>20220220</v>
      </c>
      <c r="C7" s="4">
        <v>5</v>
      </c>
      <c r="D7" s="4" t="s">
        <v>21</v>
      </c>
      <c r="E7" s="4" t="s">
        <v>22</v>
      </c>
      <c r="F7" s="4">
        <v>200</v>
      </c>
      <c r="G7" s="3">
        <v>1.5</v>
      </c>
      <c r="H7" s="3">
        <f>G7*F7</f>
        <v>300</v>
      </c>
      <c r="I7" s="3" t="s">
        <v>18</v>
      </c>
      <c r="J7" s="3" t="s">
        <v>14</v>
      </c>
      <c r="K7" s="7"/>
      <c r="L7"/>
      <c r="M7"/>
    </row>
    <row r="8" s="1" customFormat="1" ht="16.5" spans="2:13">
      <c r="B8" s="4">
        <v>20220220</v>
      </c>
      <c r="C8" s="4">
        <v>6</v>
      </c>
      <c r="D8" s="4" t="s">
        <v>23</v>
      </c>
      <c r="E8" s="4" t="s">
        <v>17</v>
      </c>
      <c r="F8" s="4">
        <v>1</v>
      </c>
      <c r="G8" s="3">
        <v>18</v>
      </c>
      <c r="H8" s="3">
        <f>G8*F8</f>
        <v>18</v>
      </c>
      <c r="I8" s="3" t="s">
        <v>18</v>
      </c>
      <c r="J8" s="3" t="s">
        <v>14</v>
      </c>
      <c r="K8" s="7"/>
      <c r="L8"/>
      <c r="M8"/>
    </row>
    <row r="9" s="1" customFormat="1" ht="16.5" spans="2:13">
      <c r="B9" s="4">
        <v>20220220</v>
      </c>
      <c r="C9" s="4">
        <v>7</v>
      </c>
      <c r="D9" s="4" t="s">
        <v>24</v>
      </c>
      <c r="E9" s="4" t="s">
        <v>17</v>
      </c>
      <c r="F9" s="4">
        <v>4</v>
      </c>
      <c r="G9" s="3">
        <v>0.5</v>
      </c>
      <c r="H9" s="3">
        <f>G9*F9</f>
        <v>2</v>
      </c>
      <c r="I9" s="3" t="s">
        <v>18</v>
      </c>
      <c r="J9" s="3" t="s">
        <v>14</v>
      </c>
      <c r="K9" s="7"/>
      <c r="L9"/>
      <c r="M9"/>
    </row>
    <row r="10" s="1" customFormat="1" ht="16.5" spans="2:13">
      <c r="B10" s="4">
        <v>20220220</v>
      </c>
      <c r="C10" s="4">
        <v>8</v>
      </c>
      <c r="D10" s="4" t="s">
        <v>25</v>
      </c>
      <c r="E10" s="4" t="s">
        <v>26</v>
      </c>
      <c r="F10" s="3">
        <v>1</v>
      </c>
      <c r="G10" s="5">
        <v>253</v>
      </c>
      <c r="H10" s="3">
        <f>G10*F10</f>
        <v>253</v>
      </c>
      <c r="I10" s="4" t="s">
        <v>25</v>
      </c>
      <c r="J10" s="3" t="s">
        <v>27</v>
      </c>
      <c r="K10" s="7" t="s">
        <v>28</v>
      </c>
      <c r="L10"/>
      <c r="M10"/>
    </row>
    <row r="11" s="1" customFormat="1" ht="16.5" spans="2:13">
      <c r="B11" s="4">
        <v>20220421</v>
      </c>
      <c r="C11" s="4">
        <v>9</v>
      </c>
      <c r="D11" s="4" t="s">
        <v>25</v>
      </c>
      <c r="E11" s="4" t="s">
        <v>26</v>
      </c>
      <c r="F11" s="3">
        <v>1</v>
      </c>
      <c r="G11" s="5">
        <v>121.8</v>
      </c>
      <c r="H11" s="3">
        <f>G11*F11</f>
        <v>121.8</v>
      </c>
      <c r="I11" s="4" t="s">
        <v>25</v>
      </c>
      <c r="J11" s="3" t="s">
        <v>27</v>
      </c>
      <c r="K11" s="7" t="s">
        <v>29</v>
      </c>
      <c r="L11"/>
      <c r="M11"/>
    </row>
    <row r="12" s="1" customFormat="1" ht="16.5" spans="2:13">
      <c r="B12" s="4">
        <v>20220426</v>
      </c>
      <c r="C12" s="4">
        <v>10</v>
      </c>
      <c r="D12" s="4" t="s">
        <v>25</v>
      </c>
      <c r="E12" s="4" t="s">
        <v>26</v>
      </c>
      <c r="F12" s="3">
        <v>1</v>
      </c>
      <c r="G12" s="5">
        <v>139</v>
      </c>
      <c r="H12" s="3">
        <f>G12*F12</f>
        <v>139</v>
      </c>
      <c r="I12" s="4" t="s">
        <v>25</v>
      </c>
      <c r="J12" s="3" t="s">
        <v>30</v>
      </c>
      <c r="K12" s="7" t="s">
        <v>31</v>
      </c>
      <c r="L12"/>
      <c r="M12"/>
    </row>
    <row r="13" ht="14.25" spans="7:9">
      <c r="G13" s="6" t="s">
        <v>32</v>
      </c>
      <c r="H13" s="6">
        <f>SUM(H3:H12)</f>
        <v>1197.8</v>
      </c>
      <c r="I13" s="8"/>
    </row>
    <row r="14" spans="10:11">
      <c r="J14" s="9" t="s">
        <v>33</v>
      </c>
      <c r="K14" s="10" t="s">
        <v>7</v>
      </c>
    </row>
    <row r="15" spans="10:11">
      <c r="J15" s="9" t="s">
        <v>13</v>
      </c>
      <c r="K15" s="10">
        <v>345.5</v>
      </c>
    </row>
    <row r="16" spans="10:11">
      <c r="J16" s="9" t="s">
        <v>18</v>
      </c>
      <c r="K16" s="10">
        <v>338.5</v>
      </c>
    </row>
    <row r="17" spans="10:11">
      <c r="J17" s="9" t="s">
        <v>34</v>
      </c>
      <c r="K17" s="10"/>
    </row>
    <row r="18" spans="10:11">
      <c r="J18" s="9" t="s">
        <v>35</v>
      </c>
      <c r="K18" s="10"/>
    </row>
    <row r="19" spans="10:11">
      <c r="J19" s="9" t="s">
        <v>36</v>
      </c>
      <c r="K19" s="10">
        <v>513.8</v>
      </c>
    </row>
    <row r="20" spans="10:11">
      <c r="J20" s="9" t="s">
        <v>37</v>
      </c>
      <c r="K20" s="10"/>
    </row>
    <row r="21" spans="10:11">
      <c r="J21" s="9" t="s">
        <v>38</v>
      </c>
      <c r="K21" s="10"/>
    </row>
    <row r="22" spans="10:11">
      <c r="J22" s="9" t="s">
        <v>39</v>
      </c>
      <c r="K22" s="10"/>
    </row>
    <row r="23" spans="10:11">
      <c r="J23" s="11" t="s">
        <v>40</v>
      </c>
      <c r="K23" s="12">
        <f>SUM(K15:K22)</f>
        <v>1197.8</v>
      </c>
    </row>
  </sheetData>
  <autoFilter ref="B2:M23">
    <extLst/>
  </autoFilter>
  <mergeCells count="1">
    <mergeCell ref="B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Pan中群</cp:lastModifiedBy>
  <dcterms:created xsi:type="dcterms:W3CDTF">2022-04-27T09:03:00Z</dcterms:created>
  <dcterms:modified xsi:type="dcterms:W3CDTF">2022-04-27T09:50:02Z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0456042F83DD4A49A15900BC761FC9D0</vt:lpwstr>
  </property>
  <property fmtid="{D5CDD505-2E9C-101B-9397-08002B2CF9AE}" pid="3" name="KSOProductBuildVer">
    <vt:lpwstr>2052-11.1.0.11636</vt:lpwstr>
  </property>
</Properties>
</file>