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Sheet1!$A$2:$O$32</definedName>
  </definedNames>
  <calcPr calcId="144525"/>
</workbook>
</file>

<file path=xl/sharedStrings.xml><?xml version="1.0" encoding="utf-8"?>
<sst xmlns="http://schemas.openxmlformats.org/spreadsheetml/2006/main" count="111" uniqueCount="56">
  <si>
    <t>雨花焊装报销清单</t>
  </si>
  <si>
    <t>购买日期</t>
  </si>
  <si>
    <t>序号</t>
  </si>
  <si>
    <t>名称</t>
  </si>
  <si>
    <t>单位</t>
  </si>
  <si>
    <t>数量</t>
  </si>
  <si>
    <t>单价</t>
  </si>
  <si>
    <t>金额（元）</t>
  </si>
  <si>
    <t>使用项目</t>
  </si>
  <si>
    <t>备注</t>
  </si>
  <si>
    <t>2022.4.10</t>
  </si>
  <si>
    <t>螺母</t>
  </si>
  <si>
    <t>斤</t>
  </si>
  <si>
    <t>辅材</t>
  </si>
  <si>
    <t>平垫</t>
  </si>
  <si>
    <t>盒</t>
  </si>
  <si>
    <t>2022.4.14</t>
  </si>
  <si>
    <t>金属直接（25）</t>
  </si>
  <si>
    <t>个</t>
  </si>
  <si>
    <t>金属锁母（25）</t>
  </si>
  <si>
    <t>金属弯头（25）</t>
  </si>
  <si>
    <t>金属软管（20）</t>
  </si>
  <si>
    <t>卷</t>
  </si>
  <si>
    <t>骑马卡（25）</t>
  </si>
  <si>
    <t>包</t>
  </si>
  <si>
    <t>离墙码（25）</t>
  </si>
  <si>
    <t>六角螺母</t>
  </si>
  <si>
    <t>钻尾螺丝</t>
  </si>
  <si>
    <t>十字钻尾螺丝</t>
  </si>
  <si>
    <t>2022.4.17</t>
  </si>
  <si>
    <t>垃圾桶50L</t>
  </si>
  <si>
    <t>劳保</t>
  </si>
  <si>
    <t>垃圾桶100L</t>
  </si>
  <si>
    <t>100吊框</t>
  </si>
  <si>
    <t>100横担</t>
  </si>
  <si>
    <t>丝杆（10）</t>
  </si>
  <si>
    <t>支</t>
  </si>
  <si>
    <t>螺母平垫</t>
  </si>
  <si>
    <t>2022.4.18</t>
  </si>
  <si>
    <t>老虎卡（25）</t>
  </si>
  <si>
    <t>喉箍（600）</t>
  </si>
  <si>
    <t>2022.4.22</t>
  </si>
  <si>
    <t>老虎卡（35）</t>
  </si>
  <si>
    <t>2022.4.23</t>
  </si>
  <si>
    <t>镀锌角铁（L50)</t>
  </si>
  <si>
    <t>根</t>
  </si>
  <si>
    <t>铁制线盒（50）</t>
  </si>
  <si>
    <t>盖板</t>
  </si>
  <si>
    <t>P1</t>
  </si>
  <si>
    <t>合计金额</t>
  </si>
  <si>
    <t>项报销目</t>
  </si>
  <si>
    <t>金额</t>
  </si>
  <si>
    <t>项目辅材</t>
  </si>
  <si>
    <t>项目劳保</t>
  </si>
  <si>
    <t>合计</t>
  </si>
  <si>
    <t>报销截止日期  2022.4.23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</si>
</sst>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4" fillId="3" borderId="2" xfId="0" applyNumberFormat="1" applyFont="1" applyFill="1" applyBorder="1">
      <alignment vertical="center"/>
    </xf>
    <xf numFmtId="0" fontId="4" fillId="4" borderId="2" xfId="0" applyNumberFormat="1" applyFont="1" applyFill="1" applyBorder="1">
      <alignment vertical="center"/>
    </xf>
    <xf numFmtId="0" fontId="4" fillId="6" borderId="2" xfId="0" applyFont="1" applyFill="1" applyBorder="1">
      <alignment vertical="center"/>
    </xf>
    <xf numFmtId="176" fontId="4" fillId="4" borderId="2" xfId="0" applyNumberFormat="1" applyFont="1" applyFill="1" applyBorder="1">
      <alignment vertical="center"/>
    </xf>
    <xf numFmtId="0" fontId="4" fillId="7" borderId="2" xfId="0" applyNumberFormat="1" applyFont="1" applyFill="1" applyBorder="1">
      <alignment vertical="center"/>
    </xf>
    <xf numFmtId="0" fontId="4" fillId="6" borderId="2" xfId="0" applyNumberFormat="1" applyFont="1" applyFill="1" applyBorder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NumberFormat="1" applyFont="1" applyFill="1" applyBorder="1">
      <alignment vertical="center"/>
    </xf>
    <xf numFmtId="0" fontId="5" fillId="5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C13" workbookViewId="0">
      <selection activeCell="E18" sqref="E18"/>
    </sheetView>
  </sheetViews>
  <sheetFormatPr defaultColWidth="9" defaultRowHeight="13.5"/>
  <cols>
    <col min="4" max="4" width="10.375" style="1" customWidth="1"/>
    <col min="5" max="5" width="10.375" style="4" customWidth="1"/>
    <col min="6" max="6" width="21.625" customWidth="1"/>
    <col min="7" max="7" width="16.625" customWidth="1"/>
    <col min="8" max="8" width="13" customWidth="1"/>
    <col min="9" max="9" width="14.875" customWidth="1"/>
    <col min="10" max="10" width="15.625" style="5" customWidth="1"/>
    <col min="11" max="11" width="26.625" customWidth="1"/>
    <col min="12" max="12" width="12.875" customWidth="1"/>
    <col min="13" max="13" width="11.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6"/>
      <c r="B1" s="6"/>
      <c r="C1" s="6"/>
      <c r="D1" s="7"/>
      <c r="E1" s="8"/>
      <c r="F1" s="7"/>
      <c r="G1" s="8" t="s">
        <v>0</v>
      </c>
      <c r="H1" s="8"/>
      <c r="I1" s="8"/>
      <c r="J1" s="8"/>
      <c r="K1" s="8"/>
      <c r="L1" s="8"/>
    </row>
    <row r="2" ht="16.5" spans="4:12">
      <c r="D2" s="9" t="s">
        <v>1</v>
      </c>
      <c r="E2" s="10" t="s">
        <v>2</v>
      </c>
      <c r="F2" s="11" t="s">
        <v>3</v>
      </c>
      <c r="G2" s="12" t="s">
        <v>4</v>
      </c>
      <c r="H2" s="12" t="s">
        <v>5</v>
      </c>
      <c r="I2" s="12" t="s">
        <v>6</v>
      </c>
      <c r="J2" s="22" t="s">
        <v>7</v>
      </c>
      <c r="K2" s="12" t="s">
        <v>8</v>
      </c>
      <c r="L2" s="12" t="s">
        <v>9</v>
      </c>
    </row>
    <row r="3" s="2" customFormat="1" ht="16.5" spans="4:12">
      <c r="D3" s="13" t="s">
        <v>10</v>
      </c>
      <c r="E3" s="14"/>
      <c r="F3" s="15" t="s">
        <v>11</v>
      </c>
      <c r="G3" s="16" t="s">
        <v>12</v>
      </c>
      <c r="H3" s="16">
        <v>10</v>
      </c>
      <c r="I3" s="16">
        <v>4</v>
      </c>
      <c r="J3" s="23">
        <f>H3*I3</f>
        <v>40</v>
      </c>
      <c r="K3" s="16"/>
      <c r="L3" s="24" t="s">
        <v>13</v>
      </c>
    </row>
    <row r="4" s="2" customFormat="1" ht="16.5" spans="4:12">
      <c r="D4" s="13"/>
      <c r="E4" s="14"/>
      <c r="F4" s="15" t="s">
        <v>14</v>
      </c>
      <c r="G4" s="16" t="s">
        <v>15</v>
      </c>
      <c r="H4" s="16">
        <v>2</v>
      </c>
      <c r="I4" s="16">
        <v>10</v>
      </c>
      <c r="J4" s="23">
        <f>H4*I4</f>
        <v>20</v>
      </c>
      <c r="K4" s="16"/>
      <c r="L4" s="24" t="s">
        <v>13</v>
      </c>
    </row>
    <row r="5" ht="16.5" spans="4:12">
      <c r="D5" s="13" t="s">
        <v>16</v>
      </c>
      <c r="E5" s="14"/>
      <c r="F5" s="15" t="s">
        <v>17</v>
      </c>
      <c r="G5" s="16" t="s">
        <v>18</v>
      </c>
      <c r="H5" s="16">
        <v>200</v>
      </c>
      <c r="I5" s="16">
        <v>0.4</v>
      </c>
      <c r="J5" s="23">
        <f>H5*I5</f>
        <v>80</v>
      </c>
      <c r="K5" s="16"/>
      <c r="L5" s="24" t="s">
        <v>13</v>
      </c>
    </row>
    <row r="6" ht="16.5" spans="4:12">
      <c r="D6" s="17"/>
      <c r="E6" s="14"/>
      <c r="F6" s="16" t="s">
        <v>19</v>
      </c>
      <c r="G6" s="16" t="s">
        <v>18</v>
      </c>
      <c r="H6" s="16">
        <v>50</v>
      </c>
      <c r="I6" s="16">
        <v>0.45</v>
      </c>
      <c r="J6" s="23">
        <f>H6*I6</f>
        <v>22.5</v>
      </c>
      <c r="K6" s="16"/>
      <c r="L6" s="24" t="s">
        <v>13</v>
      </c>
    </row>
    <row r="7" ht="16.5" spans="4:12">
      <c r="D7" s="17"/>
      <c r="E7" s="14"/>
      <c r="F7" s="16" t="s">
        <v>20</v>
      </c>
      <c r="G7" s="16" t="s">
        <v>18</v>
      </c>
      <c r="H7" s="16">
        <v>50</v>
      </c>
      <c r="I7" s="16">
        <v>1.2</v>
      </c>
      <c r="J7" s="23">
        <f t="shared" ref="J6:J14" si="0">H7*I7</f>
        <v>60</v>
      </c>
      <c r="K7" s="16"/>
      <c r="L7" s="24" t="s">
        <v>13</v>
      </c>
    </row>
    <row r="8" ht="16.5" spans="4:12">
      <c r="D8" s="17"/>
      <c r="E8" s="14"/>
      <c r="F8" s="16" t="s">
        <v>21</v>
      </c>
      <c r="G8" s="16" t="s">
        <v>22</v>
      </c>
      <c r="H8" s="16">
        <v>3</v>
      </c>
      <c r="I8" s="16">
        <v>14</v>
      </c>
      <c r="J8" s="23">
        <f t="shared" si="0"/>
        <v>42</v>
      </c>
      <c r="K8" s="16"/>
      <c r="L8" s="24" t="s">
        <v>13</v>
      </c>
    </row>
    <row r="9" ht="16.5" spans="4:12">
      <c r="D9" s="17"/>
      <c r="E9" s="14"/>
      <c r="F9" s="16" t="s">
        <v>23</v>
      </c>
      <c r="G9" s="16" t="s">
        <v>24</v>
      </c>
      <c r="H9" s="16">
        <v>2</v>
      </c>
      <c r="I9" s="16">
        <v>12</v>
      </c>
      <c r="J9" s="23">
        <f t="shared" si="0"/>
        <v>24</v>
      </c>
      <c r="K9" s="16"/>
      <c r="L9" s="24" t="s">
        <v>13</v>
      </c>
    </row>
    <row r="10" ht="16.5" spans="4:12">
      <c r="D10" s="17"/>
      <c r="E10" s="14"/>
      <c r="F10" s="16" t="s">
        <v>25</v>
      </c>
      <c r="G10" s="16" t="s">
        <v>18</v>
      </c>
      <c r="H10" s="16">
        <v>50</v>
      </c>
      <c r="I10" s="16">
        <v>0.28</v>
      </c>
      <c r="J10" s="23">
        <f t="shared" si="0"/>
        <v>14</v>
      </c>
      <c r="K10" s="16"/>
      <c r="L10" s="24" t="s">
        <v>13</v>
      </c>
    </row>
    <row r="11" ht="16.5" spans="4:12">
      <c r="D11" s="17"/>
      <c r="E11" s="14"/>
      <c r="F11" s="16" t="s">
        <v>26</v>
      </c>
      <c r="G11" s="16" t="s">
        <v>18</v>
      </c>
      <c r="H11" s="16">
        <v>300</v>
      </c>
      <c r="I11" s="25">
        <v>0.05</v>
      </c>
      <c r="J11" s="23">
        <f t="shared" si="0"/>
        <v>15</v>
      </c>
      <c r="K11" s="16"/>
      <c r="L11" s="24" t="s">
        <v>13</v>
      </c>
    </row>
    <row r="12" ht="16.5" spans="4:12">
      <c r="D12" s="17"/>
      <c r="E12" s="14"/>
      <c r="F12" s="16" t="s">
        <v>27</v>
      </c>
      <c r="G12" s="16" t="s">
        <v>18</v>
      </c>
      <c r="H12" s="16">
        <v>500</v>
      </c>
      <c r="I12" s="16">
        <v>0.054</v>
      </c>
      <c r="J12" s="23">
        <f t="shared" si="0"/>
        <v>27</v>
      </c>
      <c r="K12" s="16"/>
      <c r="L12" s="24" t="s">
        <v>13</v>
      </c>
    </row>
    <row r="13" ht="16.5" spans="4:12">
      <c r="D13" s="17"/>
      <c r="E13" s="14"/>
      <c r="F13" s="15" t="s">
        <v>28</v>
      </c>
      <c r="G13" s="16" t="s">
        <v>18</v>
      </c>
      <c r="H13" s="16">
        <v>1000</v>
      </c>
      <c r="I13" s="16">
        <v>0.05</v>
      </c>
      <c r="J13" s="23">
        <f t="shared" si="0"/>
        <v>50</v>
      </c>
      <c r="K13" s="16"/>
      <c r="L13" s="24" t="s">
        <v>13</v>
      </c>
    </row>
    <row r="14" ht="16.5" spans="4:12">
      <c r="D14" s="17" t="s">
        <v>29</v>
      </c>
      <c r="E14" s="14"/>
      <c r="F14" s="16" t="s">
        <v>30</v>
      </c>
      <c r="G14" s="16" t="s">
        <v>18</v>
      </c>
      <c r="H14" s="16">
        <v>10</v>
      </c>
      <c r="I14" s="16">
        <v>45</v>
      </c>
      <c r="J14" s="23">
        <f t="shared" si="0"/>
        <v>450</v>
      </c>
      <c r="K14" s="16"/>
      <c r="L14" s="26" t="s">
        <v>31</v>
      </c>
    </row>
    <row r="15" customFormat="1" ht="16.5" spans="4:12">
      <c r="D15" s="17"/>
      <c r="E15" s="14"/>
      <c r="F15" s="16" t="s">
        <v>32</v>
      </c>
      <c r="G15" s="16" t="s">
        <v>18</v>
      </c>
      <c r="H15" s="16">
        <v>10</v>
      </c>
      <c r="I15" s="16">
        <v>85</v>
      </c>
      <c r="J15" s="23">
        <f t="shared" ref="J15:J24" si="1">H15*I15</f>
        <v>850</v>
      </c>
      <c r="K15" s="16"/>
      <c r="L15" s="26" t="s">
        <v>31</v>
      </c>
    </row>
    <row r="16" customFormat="1" ht="16.5" spans="4:12">
      <c r="D16" s="17"/>
      <c r="E16" s="14"/>
      <c r="F16" s="16" t="s">
        <v>33</v>
      </c>
      <c r="G16" s="16" t="s">
        <v>18</v>
      </c>
      <c r="H16" s="16">
        <v>100</v>
      </c>
      <c r="I16" s="16">
        <v>2</v>
      </c>
      <c r="J16" s="23">
        <f t="shared" si="1"/>
        <v>200</v>
      </c>
      <c r="K16" s="16"/>
      <c r="L16" s="27" t="s">
        <v>13</v>
      </c>
    </row>
    <row r="17" customFormat="1" ht="16.5" spans="4:12">
      <c r="D17" s="17"/>
      <c r="E17" s="14"/>
      <c r="F17" s="16" t="s">
        <v>34</v>
      </c>
      <c r="G17" s="16" t="s">
        <v>18</v>
      </c>
      <c r="H17" s="16">
        <v>100</v>
      </c>
      <c r="I17" s="16">
        <v>1.5</v>
      </c>
      <c r="J17" s="23">
        <f t="shared" si="1"/>
        <v>150</v>
      </c>
      <c r="K17" s="16"/>
      <c r="L17" s="27" t="s">
        <v>13</v>
      </c>
    </row>
    <row r="18" customFormat="1" ht="16.5" spans="4:12">
      <c r="D18" s="17"/>
      <c r="E18" s="14"/>
      <c r="F18" s="16" t="s">
        <v>35</v>
      </c>
      <c r="G18" s="16" t="s">
        <v>36</v>
      </c>
      <c r="H18" s="16">
        <v>100</v>
      </c>
      <c r="I18" s="16">
        <v>6.5</v>
      </c>
      <c r="J18" s="23">
        <f t="shared" si="1"/>
        <v>650</v>
      </c>
      <c r="K18" s="16"/>
      <c r="L18" s="27" t="s">
        <v>13</v>
      </c>
    </row>
    <row r="19" customFormat="1" ht="16.5" spans="4:12">
      <c r="D19" s="17"/>
      <c r="E19" s="14"/>
      <c r="F19" s="16" t="s">
        <v>37</v>
      </c>
      <c r="G19" s="16" t="s">
        <v>12</v>
      </c>
      <c r="H19" s="16">
        <v>14</v>
      </c>
      <c r="I19" s="16">
        <v>3.5</v>
      </c>
      <c r="J19" s="23">
        <f t="shared" si="1"/>
        <v>49</v>
      </c>
      <c r="K19" s="16"/>
      <c r="L19" s="27" t="s">
        <v>13</v>
      </c>
    </row>
    <row r="20" customFormat="1" ht="16.5" spans="4:12">
      <c r="D20" s="17" t="s">
        <v>38</v>
      </c>
      <c r="E20" s="14"/>
      <c r="F20" s="16" t="s">
        <v>39</v>
      </c>
      <c r="G20" s="16" t="s">
        <v>18</v>
      </c>
      <c r="H20" s="16">
        <v>200</v>
      </c>
      <c r="I20" s="16">
        <v>1.8</v>
      </c>
      <c r="J20" s="23">
        <f t="shared" si="1"/>
        <v>360</v>
      </c>
      <c r="K20" s="16"/>
      <c r="L20" s="27" t="s">
        <v>13</v>
      </c>
    </row>
    <row r="21" customFormat="1" ht="16.5" spans="4:12">
      <c r="D21" s="17"/>
      <c r="E21" s="14"/>
      <c r="F21" s="16" t="s">
        <v>40</v>
      </c>
      <c r="G21" s="16" t="s">
        <v>18</v>
      </c>
      <c r="H21" s="16">
        <v>40</v>
      </c>
      <c r="I21" s="16">
        <v>1.5</v>
      </c>
      <c r="J21" s="23">
        <f t="shared" si="1"/>
        <v>60</v>
      </c>
      <c r="K21" s="16"/>
      <c r="L21" s="27" t="s">
        <v>13</v>
      </c>
    </row>
    <row r="22" customFormat="1" ht="16.5" spans="4:12">
      <c r="D22" s="17" t="s">
        <v>41</v>
      </c>
      <c r="E22" s="14"/>
      <c r="F22" s="16" t="s">
        <v>28</v>
      </c>
      <c r="G22" s="16" t="s">
        <v>18</v>
      </c>
      <c r="H22" s="16">
        <v>1000</v>
      </c>
      <c r="I22" s="16">
        <v>0.01</v>
      </c>
      <c r="J22" s="23">
        <f t="shared" ref="J22:J31" si="2">H22*I22</f>
        <v>10</v>
      </c>
      <c r="K22" s="16"/>
      <c r="L22" s="27" t="s">
        <v>13</v>
      </c>
    </row>
    <row r="23" customFormat="1" ht="16.5" spans="4:12">
      <c r="D23" s="17"/>
      <c r="E23" s="14"/>
      <c r="F23" s="16" t="s">
        <v>26</v>
      </c>
      <c r="G23" s="16" t="s">
        <v>18</v>
      </c>
      <c r="H23" s="16">
        <v>1000</v>
      </c>
      <c r="I23" s="16">
        <v>0.0996</v>
      </c>
      <c r="J23" s="23">
        <f t="shared" si="2"/>
        <v>99.6</v>
      </c>
      <c r="K23" s="16"/>
      <c r="L23" s="27" t="s">
        <v>13</v>
      </c>
    </row>
    <row r="24" customFormat="1" ht="16.5" spans="4:12">
      <c r="D24" s="17"/>
      <c r="E24" s="14"/>
      <c r="F24" s="16" t="s">
        <v>14</v>
      </c>
      <c r="G24" s="16" t="s">
        <v>18</v>
      </c>
      <c r="H24" s="16">
        <v>1000</v>
      </c>
      <c r="I24" s="16">
        <v>0.1008</v>
      </c>
      <c r="J24" s="23">
        <f t="shared" si="2"/>
        <v>100.8</v>
      </c>
      <c r="K24" s="16"/>
      <c r="L24" s="27" t="s">
        <v>13</v>
      </c>
    </row>
    <row r="25" customFormat="1" ht="16.5" spans="4:12">
      <c r="D25" s="17"/>
      <c r="E25" s="14"/>
      <c r="F25" s="16" t="s">
        <v>42</v>
      </c>
      <c r="G25" s="16" t="s">
        <v>18</v>
      </c>
      <c r="H25" s="16">
        <v>200</v>
      </c>
      <c r="I25" s="16">
        <v>3.6</v>
      </c>
      <c r="J25" s="23">
        <f t="shared" si="2"/>
        <v>720</v>
      </c>
      <c r="K25" s="16"/>
      <c r="L25" s="27" t="s">
        <v>13</v>
      </c>
    </row>
    <row r="26" customFormat="1" ht="16.5" spans="4:12">
      <c r="D26" s="17"/>
      <c r="E26" s="14"/>
      <c r="F26" s="16" t="s">
        <v>34</v>
      </c>
      <c r="G26" s="16" t="s">
        <v>18</v>
      </c>
      <c r="H26" s="16">
        <v>86</v>
      </c>
      <c r="I26" s="16">
        <v>2</v>
      </c>
      <c r="J26" s="23">
        <f t="shared" si="2"/>
        <v>172</v>
      </c>
      <c r="K26" s="16"/>
      <c r="L26" s="27" t="s">
        <v>13</v>
      </c>
    </row>
    <row r="27" customFormat="1" ht="16.5" spans="4:12">
      <c r="D27" s="17"/>
      <c r="E27" s="14"/>
      <c r="F27" s="16" t="s">
        <v>34</v>
      </c>
      <c r="G27" s="16" t="s">
        <v>18</v>
      </c>
      <c r="H27" s="16">
        <v>300</v>
      </c>
      <c r="I27" s="16">
        <v>2</v>
      </c>
      <c r="J27" s="23">
        <f t="shared" si="2"/>
        <v>600</v>
      </c>
      <c r="K27" s="16"/>
      <c r="L27" s="27" t="s">
        <v>13</v>
      </c>
    </row>
    <row r="28" customFormat="1" ht="16.5" spans="4:12">
      <c r="D28" s="17"/>
      <c r="E28" s="14"/>
      <c r="F28" s="16" t="s">
        <v>40</v>
      </c>
      <c r="G28" s="16" t="s">
        <v>18</v>
      </c>
      <c r="H28" s="16">
        <v>50</v>
      </c>
      <c r="I28" s="16">
        <v>1.5</v>
      </c>
      <c r="J28" s="23">
        <f t="shared" si="2"/>
        <v>75</v>
      </c>
      <c r="K28" s="16"/>
      <c r="L28" s="27" t="s">
        <v>13</v>
      </c>
    </row>
    <row r="29" customFormat="1" ht="16.5" spans="4:12">
      <c r="D29" s="17" t="s">
        <v>43</v>
      </c>
      <c r="E29" s="14"/>
      <c r="F29" s="16" t="s">
        <v>44</v>
      </c>
      <c r="G29" s="16" t="s">
        <v>45</v>
      </c>
      <c r="H29" s="16">
        <v>10</v>
      </c>
      <c r="I29" s="16">
        <v>125</v>
      </c>
      <c r="J29" s="23">
        <f t="shared" si="2"/>
        <v>1250</v>
      </c>
      <c r="K29" s="16"/>
      <c r="L29" s="27" t="s">
        <v>13</v>
      </c>
    </row>
    <row r="30" customFormat="1" ht="16.5" spans="4:12">
      <c r="D30" s="17"/>
      <c r="E30" s="14"/>
      <c r="F30" s="16" t="s">
        <v>46</v>
      </c>
      <c r="G30" s="16" t="s">
        <v>18</v>
      </c>
      <c r="H30" s="16">
        <v>200</v>
      </c>
      <c r="I30" s="16">
        <v>0.9</v>
      </c>
      <c r="J30" s="23">
        <f t="shared" si="2"/>
        <v>180</v>
      </c>
      <c r="K30" s="16"/>
      <c r="L30" s="27" t="s">
        <v>13</v>
      </c>
    </row>
    <row r="31" customFormat="1" ht="16.5" spans="4:12">
      <c r="D31" s="17"/>
      <c r="E31" s="14"/>
      <c r="F31" s="16" t="s">
        <v>47</v>
      </c>
      <c r="G31" s="16" t="s">
        <v>18</v>
      </c>
      <c r="H31" s="16">
        <v>100</v>
      </c>
      <c r="I31" s="16">
        <v>0.13</v>
      </c>
      <c r="J31" s="23">
        <f t="shared" si="2"/>
        <v>13</v>
      </c>
      <c r="K31" s="16"/>
      <c r="L31" s="27" t="s">
        <v>13</v>
      </c>
    </row>
    <row r="32" s="3" customFormat="1" ht="16.5" spans="3:12">
      <c r="C32" s="3" t="s">
        <v>48</v>
      </c>
      <c r="D32" s="18" t="s">
        <v>49</v>
      </c>
      <c r="E32" s="19"/>
      <c r="F32" s="19"/>
      <c r="G32" s="19"/>
      <c r="H32" s="19"/>
      <c r="I32" s="28"/>
      <c r="J32" s="29">
        <f>SUM(J3:J31)</f>
        <v>6383.9</v>
      </c>
      <c r="K32" s="30"/>
      <c r="L32" s="30"/>
    </row>
    <row r="34" spans="8:9">
      <c r="H34" s="20" t="s">
        <v>50</v>
      </c>
      <c r="I34" s="20" t="s">
        <v>51</v>
      </c>
    </row>
    <row r="35" spans="8:9">
      <c r="H35" s="20" t="s">
        <v>52</v>
      </c>
      <c r="I35" s="20">
        <v>5083.9</v>
      </c>
    </row>
    <row r="36" spans="8:9">
      <c r="H36" s="20" t="s">
        <v>53</v>
      </c>
      <c r="I36" s="20">
        <v>1300</v>
      </c>
    </row>
    <row r="37" spans="8:9">
      <c r="H37" t="s">
        <v>54</v>
      </c>
      <c r="I37">
        <f>SUM(I35:I36)</f>
        <v>6383.9</v>
      </c>
    </row>
    <row r="39" spans="6:7">
      <c r="F39" s="21" t="s">
        <v>55</v>
      </c>
      <c r="G39" s="21"/>
    </row>
  </sheetData>
  <autoFilter ref="A2:O32">
    <extLst/>
  </autoFilter>
  <mergeCells count="2">
    <mergeCell ref="G1:I1"/>
    <mergeCell ref="F39:G3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2022-03-03T13:11:00Z</dcterms:created>
  <dcterms:modified xsi:type="dcterms:W3CDTF">2022-04-23T13:27:21Z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224C5CE828B3420B83380A024A8F00D8</vt:lpwstr>
  </property>
  <property fmtid="{D5CDD505-2E9C-101B-9397-08002B2CF9AE}" pid="3" name="KSOProductBuildVer">
    <vt:lpwstr>2052-11.1.0.11622</vt:lpwstr>
  </property>
</Properties>
</file>