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Sheet1!$A$2:$O$13</definedName>
  </definedNames>
  <calcPr calcId="144525"/>
</workbook>
</file>

<file path=xl/sharedStrings.xml><?xml version="1.0" encoding="utf-8"?>
<sst xmlns="http://schemas.openxmlformats.org/spreadsheetml/2006/main" count="41" uniqueCount="29">
  <si>
    <t xml:space="preserve">                                  雨花涂装项目报销</t>
  </si>
  <si>
    <t>雨花焊装项目报销</t>
  </si>
  <si>
    <t>购买日期</t>
  </si>
  <si>
    <t>序号</t>
  </si>
  <si>
    <t>名称</t>
  </si>
  <si>
    <t>单位</t>
  </si>
  <si>
    <t>数量</t>
  </si>
  <si>
    <t>单价</t>
  </si>
  <si>
    <t>金额（元）</t>
  </si>
  <si>
    <t>使用项目</t>
  </si>
  <si>
    <t>备注</t>
  </si>
  <si>
    <t>2022.4.2</t>
  </si>
  <si>
    <t>吊装费</t>
  </si>
  <si>
    <t>次</t>
  </si>
  <si>
    <t>雨花焊装二期项目</t>
  </si>
  <si>
    <t>桥架，登高车，光纤</t>
  </si>
  <si>
    <t>叉车费</t>
  </si>
  <si>
    <t>桥架，光纤</t>
  </si>
  <si>
    <t>2022.4.8</t>
  </si>
  <si>
    <t>100横担</t>
  </si>
  <si>
    <t>个</t>
  </si>
  <si>
    <t>辅材</t>
  </si>
  <si>
    <t>六角螺母</t>
  </si>
  <si>
    <t>平垫</t>
  </si>
  <si>
    <t>P1</t>
  </si>
  <si>
    <t>合计</t>
  </si>
  <si>
    <t>项目名称</t>
  </si>
  <si>
    <t>金额</t>
  </si>
  <si>
    <t>项目辅材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</si>
</sst>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4" borderId="2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4" fillId="2" borderId="2" xfId="0" applyNumberFormat="1" applyFont="1" applyFill="1" applyBorder="1">
      <alignment vertical="center"/>
    </xf>
    <xf numFmtId="0" fontId="4" fillId="3" borderId="2" xfId="0" applyNumberFormat="1" applyFont="1" applyFill="1" applyBorder="1">
      <alignment vertical="center"/>
    </xf>
    <xf numFmtId="0" fontId="4" fillId="5" borderId="2" xfId="0" applyFont="1" applyFill="1" applyBorder="1">
      <alignment vertical="center"/>
    </xf>
    <xf numFmtId="0" fontId="4" fillId="4" borderId="2" xfId="0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6" borderId="2" xfId="0" applyFont="1" applyFill="1" applyBorder="1">
      <alignment vertical="center"/>
    </xf>
    <xf numFmtId="0" fontId="4" fillId="6" borderId="2" xfId="0" applyNumberFormat="1" applyFont="1" applyFill="1" applyBorder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5" fillId="6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topLeftCell="E1" workbookViewId="0">
      <selection activeCell="K9" sqref="K9"/>
    </sheetView>
  </sheetViews>
  <sheetFormatPr defaultColWidth="9" defaultRowHeight="13.5"/>
  <cols>
    <col min="4" max="4" width="10.375" style="1" customWidth="1"/>
    <col min="5" max="5" width="10.375" style="3" customWidth="1"/>
    <col min="6" max="6" width="21.625" customWidth="1"/>
    <col min="7" max="7" width="16.625" customWidth="1"/>
    <col min="8" max="8" width="13" customWidth="1"/>
    <col min="9" max="9" width="14.875" customWidth="1"/>
    <col min="10" max="10" width="15.625" style="4" customWidth="1"/>
    <col min="11" max="11" width="26.625" customWidth="1"/>
    <col min="12" max="12" width="19.125" customWidth="1"/>
    <col min="13" max="13" width="11.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5"/>
      <c r="B1" s="5"/>
      <c r="C1" s="5"/>
      <c r="D1" s="6" t="s">
        <v>0</v>
      </c>
      <c r="E1" s="7"/>
      <c r="F1" s="7"/>
      <c r="G1" s="7" t="s">
        <v>1</v>
      </c>
      <c r="H1" s="7"/>
      <c r="I1" s="7"/>
      <c r="J1" s="7"/>
      <c r="K1" s="7"/>
      <c r="L1" s="7"/>
    </row>
    <row r="2" ht="16.5" spans="4:12">
      <c r="D2" s="8" t="s">
        <v>2</v>
      </c>
      <c r="E2" s="9" t="s">
        <v>3</v>
      </c>
      <c r="F2" s="10" t="s">
        <v>4</v>
      </c>
      <c r="G2" s="11" t="s">
        <v>5</v>
      </c>
      <c r="H2" s="11" t="s">
        <v>6</v>
      </c>
      <c r="I2" s="11" t="s">
        <v>7</v>
      </c>
      <c r="J2" s="28" t="s">
        <v>8</v>
      </c>
      <c r="K2" s="11" t="s">
        <v>9</v>
      </c>
      <c r="L2" s="11" t="s">
        <v>10</v>
      </c>
    </row>
    <row r="3" ht="16.5" spans="4:12">
      <c r="D3" s="12" t="s">
        <v>11</v>
      </c>
      <c r="E3" s="13">
        <v>1</v>
      </c>
      <c r="F3" s="14" t="s">
        <v>12</v>
      </c>
      <c r="G3" s="15" t="s">
        <v>13</v>
      </c>
      <c r="H3" s="15">
        <v>1</v>
      </c>
      <c r="I3" s="15">
        <v>500</v>
      </c>
      <c r="J3" s="29">
        <v>500</v>
      </c>
      <c r="K3" s="15" t="s">
        <v>14</v>
      </c>
      <c r="L3" s="11" t="s">
        <v>15</v>
      </c>
    </row>
    <row r="4" ht="16.5" spans="4:12">
      <c r="D4" s="16"/>
      <c r="E4" s="13">
        <v>2</v>
      </c>
      <c r="F4" s="14" t="s">
        <v>16</v>
      </c>
      <c r="G4" s="15" t="s">
        <v>13</v>
      </c>
      <c r="H4" s="15">
        <v>1</v>
      </c>
      <c r="I4" s="15">
        <v>400</v>
      </c>
      <c r="J4" s="29">
        <v>400</v>
      </c>
      <c r="K4" s="15" t="s">
        <v>14</v>
      </c>
      <c r="L4" s="11" t="s">
        <v>17</v>
      </c>
    </row>
    <row r="5" ht="16.5" spans="4:12">
      <c r="D5" s="17" t="s">
        <v>18</v>
      </c>
      <c r="E5" s="18">
        <v>3</v>
      </c>
      <c r="F5" s="14" t="s">
        <v>19</v>
      </c>
      <c r="G5" s="15" t="s">
        <v>20</v>
      </c>
      <c r="H5" s="15">
        <v>200</v>
      </c>
      <c r="I5" s="15">
        <v>1.5</v>
      </c>
      <c r="J5" s="29">
        <f>I5*H5</f>
        <v>300</v>
      </c>
      <c r="K5" s="15" t="s">
        <v>14</v>
      </c>
      <c r="L5" s="30" t="s">
        <v>21</v>
      </c>
    </row>
    <row r="6" ht="16.5" spans="4:12">
      <c r="D6" s="17"/>
      <c r="E6" s="18">
        <v>4</v>
      </c>
      <c r="F6" s="19" t="s">
        <v>22</v>
      </c>
      <c r="G6" s="19" t="s">
        <v>20</v>
      </c>
      <c r="H6" s="19">
        <v>500</v>
      </c>
      <c r="I6" s="19">
        <v>0.097</v>
      </c>
      <c r="J6" s="29">
        <f t="shared" ref="J6:J13" si="0">I6*H6</f>
        <v>48.5</v>
      </c>
      <c r="K6" s="15" t="s">
        <v>14</v>
      </c>
      <c r="L6" s="30" t="s">
        <v>21</v>
      </c>
    </row>
    <row r="7" ht="16.5" spans="4:12">
      <c r="D7" s="17"/>
      <c r="E7" s="18">
        <v>5</v>
      </c>
      <c r="F7" s="19" t="s">
        <v>23</v>
      </c>
      <c r="G7" s="19" t="s">
        <v>20</v>
      </c>
      <c r="H7" s="19">
        <v>500</v>
      </c>
      <c r="I7" s="19">
        <v>0.031</v>
      </c>
      <c r="J7" s="29">
        <f t="shared" si="0"/>
        <v>15.5</v>
      </c>
      <c r="K7" s="15" t="s">
        <v>14</v>
      </c>
      <c r="L7" s="30" t="s">
        <v>21</v>
      </c>
    </row>
    <row r="8" ht="16.5" spans="4:12">
      <c r="D8" s="20"/>
      <c r="E8" s="21"/>
      <c r="F8" s="22"/>
      <c r="G8" s="22"/>
      <c r="H8" s="22"/>
      <c r="I8" s="22"/>
      <c r="J8" s="31">
        <f t="shared" si="0"/>
        <v>0</v>
      </c>
      <c r="K8" s="32"/>
      <c r="L8" s="33"/>
    </row>
    <row r="9" ht="16.5" spans="4:12">
      <c r="D9" s="20"/>
      <c r="E9" s="21"/>
      <c r="F9" s="22"/>
      <c r="G9" s="22"/>
      <c r="H9" s="22"/>
      <c r="I9" s="22"/>
      <c r="J9" s="31">
        <f t="shared" si="0"/>
        <v>0</v>
      </c>
      <c r="K9" s="32"/>
      <c r="L9" s="33"/>
    </row>
    <row r="10" ht="16.5" spans="4:12">
      <c r="D10" s="20"/>
      <c r="E10" s="21"/>
      <c r="F10" s="22"/>
      <c r="G10" s="22"/>
      <c r="H10" s="22"/>
      <c r="I10" s="22"/>
      <c r="J10" s="31">
        <f t="shared" si="0"/>
        <v>0</v>
      </c>
      <c r="K10" s="32"/>
      <c r="L10" s="34"/>
    </row>
    <row r="11" ht="16.5" spans="4:12">
      <c r="D11" s="20"/>
      <c r="E11" s="21"/>
      <c r="F11" s="22"/>
      <c r="G11" s="22"/>
      <c r="H11" s="22"/>
      <c r="I11" s="22"/>
      <c r="J11" s="31">
        <f t="shared" si="0"/>
        <v>0</v>
      </c>
      <c r="K11" s="32"/>
      <c r="L11" s="34"/>
    </row>
    <row r="12" ht="16.5" spans="4:12">
      <c r="D12" s="20"/>
      <c r="E12" s="21"/>
      <c r="F12" s="22"/>
      <c r="G12" s="22"/>
      <c r="H12" s="22"/>
      <c r="I12" s="22"/>
      <c r="J12" s="31">
        <f t="shared" si="0"/>
        <v>0</v>
      </c>
      <c r="K12" s="32"/>
      <c r="L12" s="34"/>
    </row>
    <row r="13" s="2" customFormat="1" ht="16.5" spans="3:12">
      <c r="C13" s="2" t="s">
        <v>24</v>
      </c>
      <c r="D13" s="23"/>
      <c r="E13" s="24" t="s">
        <v>25</v>
      </c>
      <c r="F13" s="24"/>
      <c r="G13" s="24"/>
      <c r="H13" s="24"/>
      <c r="I13" s="35"/>
      <c r="J13" s="31">
        <f>SUM(J3:J12)</f>
        <v>1264</v>
      </c>
      <c r="K13" s="36"/>
      <c r="L13" s="37"/>
    </row>
    <row r="15" spans="8:9">
      <c r="H15" s="25" t="s">
        <v>26</v>
      </c>
      <c r="I15" s="25" t="s">
        <v>27</v>
      </c>
    </row>
    <row r="16" spans="8:9">
      <c r="H16" s="25" t="s">
        <v>28</v>
      </c>
      <c r="I16" s="25">
        <v>364</v>
      </c>
    </row>
    <row r="17" spans="8:9">
      <c r="H17" s="25" t="s">
        <v>12</v>
      </c>
      <c r="I17" s="25">
        <v>500</v>
      </c>
    </row>
    <row r="18" spans="8:9">
      <c r="H18" s="25" t="s">
        <v>16</v>
      </c>
      <c r="I18" s="25">
        <v>400</v>
      </c>
    </row>
    <row r="19" spans="8:9">
      <c r="H19" s="26" t="s">
        <v>25</v>
      </c>
      <c r="I19" s="26">
        <f>SUM(I16:I18)</f>
        <v>1264</v>
      </c>
    </row>
    <row r="21" spans="6:7">
      <c r="F21" s="27"/>
      <c r="G21" s="27"/>
    </row>
  </sheetData>
  <autoFilter ref="A2:O13">
    <extLst/>
  </autoFilter>
  <mergeCells count="4">
    <mergeCell ref="G1:I1"/>
    <mergeCell ref="F21:G21"/>
    <mergeCell ref="D3:D4"/>
    <mergeCell ref="D5:D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2022-03-03T13:11:00Z</dcterms:created>
  <dcterms:modified xsi:type="dcterms:W3CDTF">2022-04-08T15:25:35Z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224C5CE828B3420B83380A024A8F00D8</vt:lpwstr>
  </property>
  <property fmtid="{D5CDD505-2E9C-101B-9397-08002B2CF9AE}" pid="3" name="KSOProductBuildVer">
    <vt:lpwstr>2052-11.1.0.11622</vt:lpwstr>
  </property>
</Properties>
</file>