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C718989-FEF3-4950-A374-7D2627DEFA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" l="1"/>
  <c r="H20" i="1"/>
  <c r="H18" i="1"/>
  <c r="H17" i="1"/>
  <c r="H16" i="1"/>
  <c r="H15" i="1"/>
  <c r="H13" i="1"/>
  <c r="H12" i="1"/>
  <c r="H10" i="1"/>
  <c r="H8" i="1"/>
  <c r="H6" i="1"/>
  <c r="H38" i="1" s="1"/>
</calcChain>
</file>

<file path=xl/sharedStrings.xml><?xml version="1.0" encoding="utf-8"?>
<sst xmlns="http://schemas.openxmlformats.org/spreadsheetml/2006/main" count="102" uniqueCount="75">
  <si>
    <t xml:space="preserve">  深圳宏康电气有限公司</t>
  </si>
  <si>
    <t>对 账 单</t>
  </si>
  <si>
    <t xml:space="preserve">地址： 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</si>
  <si>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</si>
  <si>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</si>
  <si>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</si>
  <si>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</si>
  <si>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</si>
  <si>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</si>
  <si>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</si>
  <si>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</si>
  <si>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</si>
  <si>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仿AE箱</t>
  </si>
  <si>
    <t>台</t>
  </si>
  <si>
    <t>控制箱</t>
  </si>
  <si>
    <t>495*3500*350</t>
  </si>
  <si>
    <t>620*750*300</t>
  </si>
  <si>
    <t>底座</t>
  </si>
  <si>
    <t>个</t>
  </si>
  <si>
    <t>灰色</t>
  </si>
  <si>
    <t>块</t>
  </si>
  <si>
    <t>100*1200*330</t>
  </si>
  <si>
    <t>件</t>
  </si>
  <si>
    <t>1.0厚</t>
  </si>
  <si>
    <t>以上属2-11合同  共117件 HKDQ2020201105</t>
    <phoneticPr fontId="7" type="noConversion"/>
  </si>
  <si>
    <t>1.2厚</t>
  </si>
  <si>
    <t>以上属2-22合同  共49件 HKDQ20220202205</t>
    <phoneticPr fontId="7" type="noConversion"/>
  </si>
  <si>
    <t>层板</t>
  </si>
  <si>
    <t>500*470</t>
  </si>
  <si>
    <r>
      <t xml:space="preserve">1.5厚，703  </t>
    </r>
    <r>
      <rPr>
        <sz val="10"/>
        <color indexed="10"/>
        <rFont val="新宋体"/>
        <family val="3"/>
        <charset val="134"/>
      </rPr>
      <t>（发深圳）</t>
    </r>
    <phoneticPr fontId="7" type="noConversion"/>
  </si>
  <si>
    <t>以上属3-4合同  共131件 HKDQ20220304005</t>
    <phoneticPr fontId="7" type="noConversion"/>
  </si>
  <si>
    <t>543*517</t>
  </si>
  <si>
    <t>1.2厚 RAL7035</t>
  </si>
  <si>
    <t>以上属3-5合同  共10件 HKDQ20220305005</t>
    <phoneticPr fontId="7" type="noConversion"/>
  </si>
  <si>
    <t>500*780*400</t>
  </si>
  <si>
    <t>体1.5门1.5 安装板2.0</t>
    <phoneticPr fontId="7" type="noConversion"/>
  </si>
  <si>
    <t>600*600*250</t>
  </si>
  <si>
    <t>体2.0门2.0安装板2.5</t>
  </si>
  <si>
    <t>HMI控制柜</t>
  </si>
  <si>
    <t>600*500*200</t>
  </si>
  <si>
    <t>体1.5门1.5安装板2.5  外门开玻璃窗</t>
  </si>
  <si>
    <t>手喷漆</t>
    <phoneticPr fontId="7" type="noConversion"/>
  </si>
  <si>
    <t>瓶</t>
    <phoneticPr fontId="7" type="noConversion"/>
  </si>
  <si>
    <t>安装梁</t>
  </si>
  <si>
    <t>800长 100*78*40</t>
  </si>
  <si>
    <t>条</t>
  </si>
  <si>
    <t>2.0厚 7035色</t>
  </si>
  <si>
    <t>450长 100*78*40</t>
  </si>
  <si>
    <t>以上属3-12合同 共41件  HKDQ202203012005</t>
    <phoneticPr fontId="7" type="noConversion"/>
  </si>
  <si>
    <t>AE箱</t>
  </si>
  <si>
    <t>380*380*150</t>
  </si>
  <si>
    <t>1.5厚，安装板2.0</t>
  </si>
  <si>
    <t>以上属3-3合同 共6台    HKDQ20220303005</t>
    <phoneticPr fontId="7" type="noConversion"/>
  </si>
  <si>
    <t>600*500*500</t>
  </si>
  <si>
    <t>体2.0门2.0，安装板2.5</t>
  </si>
  <si>
    <t>以上属3-5合同 共10台  HKDQ20220305005</t>
    <phoneticPr fontId="7" type="noConversion"/>
  </si>
  <si>
    <t>510长 50*20*15</t>
  </si>
  <si>
    <t>1.5厚 敷铝锌板</t>
  </si>
  <si>
    <t>以上属3-12合同 共41台  HKDQ202203012005</t>
    <phoneticPr fontId="7" type="noConversion"/>
  </si>
  <si>
    <t>527*510</t>
  </si>
  <si>
    <t>以上属3-15合同  共2台  HKDQ202203015005</t>
    <phoneticPr fontId="7" type="noConversion"/>
  </si>
  <si>
    <t>1U盲板</t>
  </si>
  <si>
    <t>44.5*483</t>
  </si>
  <si>
    <t>以上属3-16合同  共212件  HKDQ202203015005</t>
    <phoneticPr fontId="7" type="noConversion"/>
  </si>
  <si>
    <t>支架</t>
  </si>
  <si>
    <t>465*95*70</t>
  </si>
  <si>
    <t>1.5厚覆铝锌板</t>
  </si>
  <si>
    <t>450*490</t>
  </si>
  <si>
    <t>1.0覆铝锌板</t>
  </si>
  <si>
    <t>侧封板</t>
  </si>
  <si>
    <t>1870*103</t>
  </si>
  <si>
    <r>
      <t>体1.5门1.5 安装板2.0</t>
    </r>
    <r>
      <rPr>
        <sz val="12"/>
        <color indexed="10"/>
        <rFont val="楷体_GB2312"/>
        <charset val="134"/>
      </rPr>
      <t>（发汕尾）</t>
    </r>
  </si>
  <si>
    <t>以上属3-4合同  共131件  HKDQ20220304005</t>
    <phoneticPr fontId="7" type="noConversion"/>
  </si>
  <si>
    <t>合计</t>
    <phoneticPr fontId="7" type="noConversion"/>
  </si>
  <si>
    <r>
      <t>客户名称：屹林达/NO.SND262</t>
    </r>
    <r>
      <rPr>
        <b/>
        <sz val="18"/>
        <color rgb="FF000000"/>
        <rFont val="隶书"/>
        <family val="3"/>
        <charset val="134"/>
      </rPr>
      <t xml:space="preserve">                  三月份清单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</si>
</sst>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8" formatCode="#,##0.00_);[Red]\(#,##0.00\)"/>
    <numFmt numFmtId="179" formatCode="0.00_);[Red]\(0.00\)"/>
  </numFmts>
  <fonts count="28">
    <font>
      <sz val="11"/>
      <color theme="1"/>
      <name val="等线"/>
      <family val="2"/>
      <scheme val="minor"/>
    </font>
    <font>
      <b/>
      <sz val="25"/>
      <color rgb="FF000000"/>
      <name val="隶书"/>
      <family val="3"/>
      <charset val="134"/>
    </font>
    <font>
      <sz val="9"/>
      <name val="等线"/>
      <family val="3"/>
      <charset val="134"/>
      <scheme val="minor"/>
    </font>
    <font>
      <b/>
      <sz val="25"/>
      <color indexed="8"/>
      <name val="隶书"/>
      <family val="3"/>
      <charset val="134"/>
    </font>
    <font>
      <b/>
      <sz val="24"/>
      <color rgb="FF000000"/>
      <name val="隶书"/>
      <family val="3"/>
      <charset val="134"/>
    </font>
    <font>
      <b/>
      <sz val="12"/>
      <color rgb="FF000000"/>
      <name val="隶书"/>
      <family val="3"/>
      <charset val="134"/>
    </font>
    <font>
      <b/>
      <sz val="18"/>
      <color rgb="FF000000"/>
      <name val="隶书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新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新宋体"/>
      <family val="3"/>
      <charset val="134"/>
    </font>
    <font>
      <sz val="10"/>
      <color theme="1"/>
      <name val="楷体_GB2312"/>
      <charset val="134"/>
    </font>
    <font>
      <sz val="10"/>
      <name val="宋体"/>
      <family val="3"/>
      <charset val="134"/>
    </font>
    <font>
      <sz val="10"/>
      <name val="新宋体"/>
      <family val="3"/>
      <charset val="134"/>
    </font>
    <font>
      <b/>
      <sz val="10"/>
      <color indexed="8"/>
      <name val="新宋体"/>
      <family val="3"/>
      <charset val="134"/>
    </font>
    <font>
      <sz val="12"/>
      <name val="新宋体"/>
      <family val="3"/>
      <charset val="134"/>
    </font>
    <font>
      <sz val="12"/>
      <color indexed="8"/>
      <name val="新宋体"/>
      <family val="3"/>
      <charset val="134"/>
    </font>
    <font>
      <sz val="12"/>
      <color indexed="8"/>
      <name val="宋体"/>
      <family val="3"/>
      <charset val="134"/>
    </font>
    <font>
      <sz val="10"/>
      <color rgb="FF000000"/>
      <name val="新宋体"/>
      <family val="3"/>
      <charset val="134"/>
    </font>
    <font>
      <sz val="10"/>
      <color indexed="10"/>
      <name val="新宋体"/>
      <family val="3"/>
      <charset val="134"/>
    </font>
    <font>
      <sz val="12"/>
      <color theme="1"/>
      <name val="楷体_GB2312"/>
      <charset val="134"/>
    </font>
    <font>
      <sz val="11"/>
      <color theme="1"/>
      <name val="新宋体"/>
      <family val="3"/>
      <charset val="134"/>
    </font>
    <font>
      <sz val="11"/>
      <color theme="1"/>
      <name val="宋体"/>
      <family val="3"/>
      <charset val="134"/>
    </font>
    <font>
      <sz val="12"/>
      <color indexed="10"/>
      <name val="楷体_GB2312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179" fontId="12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79" fontId="20" fillId="2" borderId="1" xfId="0" applyNumberFormat="1" applyFont="1" applyFill="1" applyBorder="1" applyAlignment="1">
      <alignment horizontal="center" vertical="center"/>
    </xf>
    <xf numFmtId="178" fontId="9" fillId="2" borderId="1" xfId="1" applyNumberFormat="1" applyFill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8" fontId="15" fillId="2" borderId="1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176" fontId="24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176" fontId="2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76" fontId="0" fillId="3" borderId="1" xfId="0" applyNumberFormat="1" applyFill="1" applyBorder="1" applyAlignment="1">
      <alignment vertical="center"/>
    </xf>
  </cellXfs>
  <cellStyles count="2">
    <cellStyle name="常规" xfId="0" builtinId="0"/>
    <cellStyle name="常规 8" xfId="1" xr:uid="{3E208330-0194-47D1-8263-2304278ADC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workbookViewId="0">
      <selection activeCell="L8" sqref="L8"/>
    </sheetView>
  </sheetViews>
  <sheetFormatPr defaultColWidth="8.875" defaultRowHeight="14.25"/>
  <cols>
    <col min="1" max="1" width="8.875" style="1"/>
    <col min="2" max="2" width="9.875" style="1" customWidth="1"/>
    <col min="3" max="3" width="28.625" style="16" customWidth="1"/>
    <col min="4" max="4" width="16.625" style="1" customWidth="1"/>
    <col min="5" max="7" width="8.875" style="1"/>
    <col min="8" max="8" width="11.875" style="1" customWidth="1"/>
    <col min="9" max="9" width="26" style="1" customWidth="1"/>
    <col min="10" max="16384" width="8.875" style="1"/>
  </cols>
  <sheetData>
    <row r="1" spans="1:9" ht="32.25">
      <c r="A1" s="23" t="s">
        <v>0</v>
      </c>
      <c r="B1" s="23"/>
      <c r="C1" s="24"/>
      <c r="D1" s="25"/>
      <c r="E1" s="25"/>
      <c r="F1" s="25"/>
      <c r="G1" s="25"/>
      <c r="H1" s="25"/>
      <c r="I1" s="25"/>
    </row>
    <row r="2" spans="1:9" ht="31.5">
      <c r="A2" s="26" t="s">
        <v>1</v>
      </c>
      <c r="B2" s="26"/>
      <c r="C2" s="27"/>
      <c r="D2" s="26"/>
      <c r="E2" s="26"/>
      <c r="F2" s="26"/>
      <c r="G2" s="26"/>
      <c r="H2" s="26"/>
      <c r="I2" s="26"/>
    </row>
    <row r="3" spans="1:9">
      <c r="A3" s="28" t="s">
        <v>2</v>
      </c>
      <c r="B3" s="28"/>
      <c r="C3" s="28"/>
      <c r="D3" s="29"/>
      <c r="E3" s="29"/>
      <c r="F3" s="29"/>
      <c r="G3" s="29"/>
      <c r="H3" s="29"/>
      <c r="I3" s="29"/>
    </row>
    <row r="4" spans="1:9" ht="18.95" customHeight="1">
      <c r="A4" s="28" t="s">
        <v>74</v>
      </c>
      <c r="B4" s="28"/>
      <c r="C4" s="28"/>
      <c r="D4" s="29"/>
      <c r="E4" s="29"/>
      <c r="F4" s="29"/>
      <c r="G4" s="29"/>
      <c r="H4" s="29"/>
      <c r="I4" s="29"/>
    </row>
    <row r="5" spans="1:9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3" t="s">
        <v>9</v>
      </c>
      <c r="H5" s="3" t="s">
        <v>10</v>
      </c>
      <c r="I5" s="2" t="s">
        <v>11</v>
      </c>
    </row>
    <row r="6" spans="1:9">
      <c r="A6" s="4">
        <v>1</v>
      </c>
      <c r="B6" s="30">
        <v>44627</v>
      </c>
      <c r="C6" s="12" t="s">
        <v>27</v>
      </c>
      <c r="D6" s="12" t="s">
        <v>28</v>
      </c>
      <c r="E6" s="10" t="s">
        <v>20</v>
      </c>
      <c r="F6" s="10">
        <v>1</v>
      </c>
      <c r="G6" s="14">
        <v>40</v>
      </c>
      <c r="H6" s="14">
        <f>G6*F6</f>
        <v>40</v>
      </c>
      <c r="I6" s="31" t="s">
        <v>29</v>
      </c>
    </row>
    <row r="7" spans="1:9">
      <c r="A7" s="4">
        <v>2</v>
      </c>
      <c r="B7" s="32"/>
      <c r="C7" s="22" t="s">
        <v>30</v>
      </c>
      <c r="D7" s="22"/>
      <c r="E7" s="22"/>
      <c r="F7" s="10"/>
      <c r="G7" s="8"/>
      <c r="H7" s="33"/>
      <c r="I7" s="9"/>
    </row>
    <row r="8" spans="1:9">
      <c r="A8" s="4">
        <v>3</v>
      </c>
      <c r="B8" s="32"/>
      <c r="C8" s="12" t="s">
        <v>27</v>
      </c>
      <c r="D8" s="10" t="s">
        <v>31</v>
      </c>
      <c r="E8" s="10" t="s">
        <v>22</v>
      </c>
      <c r="F8" s="10">
        <v>6</v>
      </c>
      <c r="G8" s="8">
        <v>55</v>
      </c>
      <c r="H8" s="14">
        <f>G8*F8</f>
        <v>330</v>
      </c>
      <c r="I8" s="31" t="s">
        <v>32</v>
      </c>
    </row>
    <row r="9" spans="1:9">
      <c r="A9" s="4">
        <v>4</v>
      </c>
      <c r="B9" s="32"/>
      <c r="C9" s="22" t="s">
        <v>33</v>
      </c>
      <c r="D9" s="22"/>
      <c r="E9" s="22"/>
      <c r="F9" s="10"/>
      <c r="G9" s="14"/>
      <c r="H9" s="14"/>
      <c r="I9" s="9"/>
    </row>
    <row r="10" spans="1:9">
      <c r="A10" s="4">
        <v>5</v>
      </c>
      <c r="B10" s="32"/>
      <c r="C10" s="12" t="s">
        <v>14</v>
      </c>
      <c r="D10" s="7" t="s">
        <v>34</v>
      </c>
      <c r="E10" s="10" t="s">
        <v>13</v>
      </c>
      <c r="F10" s="10">
        <v>1</v>
      </c>
      <c r="G10" s="14">
        <v>450</v>
      </c>
      <c r="H10" s="14">
        <f>F10*G10</f>
        <v>450</v>
      </c>
      <c r="I10" s="34" t="s">
        <v>35</v>
      </c>
    </row>
    <row r="11" spans="1:9">
      <c r="A11" s="4">
        <v>6</v>
      </c>
      <c r="B11" s="32"/>
      <c r="C11" s="22" t="s">
        <v>24</v>
      </c>
      <c r="D11" s="22"/>
      <c r="E11" s="22"/>
      <c r="F11" s="15"/>
      <c r="G11" s="8"/>
      <c r="H11" s="14"/>
      <c r="I11" s="35"/>
    </row>
    <row r="12" spans="1:9">
      <c r="A12" s="4">
        <v>7</v>
      </c>
      <c r="B12" s="32"/>
      <c r="C12" s="12" t="s">
        <v>14</v>
      </c>
      <c r="D12" s="12" t="s">
        <v>36</v>
      </c>
      <c r="E12" s="15" t="s">
        <v>13</v>
      </c>
      <c r="F12" s="15">
        <v>2</v>
      </c>
      <c r="G12" s="8">
        <v>380</v>
      </c>
      <c r="H12" s="14">
        <f>G12*F12</f>
        <v>760</v>
      </c>
      <c r="I12" s="11" t="s">
        <v>37</v>
      </c>
    </row>
    <row r="13" spans="1:9" ht="24">
      <c r="A13" s="4">
        <v>8</v>
      </c>
      <c r="B13" s="32"/>
      <c r="C13" s="12" t="s">
        <v>38</v>
      </c>
      <c r="D13" s="10" t="s">
        <v>39</v>
      </c>
      <c r="E13" s="10" t="s">
        <v>13</v>
      </c>
      <c r="F13" s="10">
        <v>1</v>
      </c>
      <c r="G13" s="8">
        <v>300</v>
      </c>
      <c r="H13" s="14">
        <f>G13*F13</f>
        <v>300</v>
      </c>
      <c r="I13" s="11" t="s">
        <v>40</v>
      </c>
    </row>
    <row r="14" spans="1:9">
      <c r="A14" s="4">
        <v>9</v>
      </c>
      <c r="B14" s="32"/>
      <c r="C14" s="22" t="s">
        <v>26</v>
      </c>
      <c r="D14" s="22"/>
      <c r="E14" s="22"/>
      <c r="F14" s="13"/>
      <c r="G14" s="8"/>
      <c r="H14" s="33"/>
      <c r="I14" s="9"/>
    </row>
    <row r="15" spans="1:9">
      <c r="A15" s="4">
        <v>10</v>
      </c>
      <c r="B15" s="36"/>
      <c r="C15" s="12" t="s">
        <v>41</v>
      </c>
      <c r="D15" s="7"/>
      <c r="E15" s="10" t="s">
        <v>42</v>
      </c>
      <c r="F15" s="10">
        <v>24</v>
      </c>
      <c r="G15" s="14">
        <v>12</v>
      </c>
      <c r="H15" s="14">
        <f>G15*F15</f>
        <v>288</v>
      </c>
      <c r="I15" s="9"/>
    </row>
    <row r="16" spans="1:9">
      <c r="A16" s="4">
        <v>11</v>
      </c>
      <c r="B16" s="30">
        <v>44633</v>
      </c>
      <c r="C16" s="17" t="s">
        <v>43</v>
      </c>
      <c r="D16" s="10" t="s">
        <v>44</v>
      </c>
      <c r="E16" s="18" t="s">
        <v>45</v>
      </c>
      <c r="F16" s="18">
        <v>1</v>
      </c>
      <c r="G16" s="19">
        <v>50</v>
      </c>
      <c r="H16" s="20">
        <f>F16*G16</f>
        <v>50</v>
      </c>
      <c r="I16" s="37" t="s">
        <v>46</v>
      </c>
    </row>
    <row r="17" spans="1:9">
      <c r="A17" s="4">
        <v>12</v>
      </c>
      <c r="B17" s="32"/>
      <c r="C17" s="17" t="s">
        <v>43</v>
      </c>
      <c r="D17" s="10" t="s">
        <v>47</v>
      </c>
      <c r="E17" s="18" t="s">
        <v>45</v>
      </c>
      <c r="F17" s="18">
        <v>1</v>
      </c>
      <c r="G17" s="19">
        <v>30</v>
      </c>
      <c r="H17" s="20">
        <f>F17*G17</f>
        <v>30</v>
      </c>
      <c r="I17" s="37" t="s">
        <v>46</v>
      </c>
    </row>
    <row r="18" spans="1:9">
      <c r="A18" s="4">
        <v>13</v>
      </c>
      <c r="B18" s="32"/>
      <c r="C18" s="17" t="s">
        <v>17</v>
      </c>
      <c r="D18" s="38" t="s">
        <v>21</v>
      </c>
      <c r="E18" s="39" t="s">
        <v>18</v>
      </c>
      <c r="F18" s="39">
        <v>1</v>
      </c>
      <c r="G18" s="19">
        <v>230</v>
      </c>
      <c r="H18" s="20">
        <f>F18*G18</f>
        <v>230</v>
      </c>
      <c r="I18" s="37" t="s">
        <v>19</v>
      </c>
    </row>
    <row r="19" spans="1:9">
      <c r="A19" s="4">
        <v>14</v>
      </c>
      <c r="B19" s="32"/>
      <c r="C19" s="40" t="s">
        <v>48</v>
      </c>
      <c r="D19" s="41"/>
      <c r="E19" s="42"/>
      <c r="F19" s="10"/>
      <c r="G19" s="8"/>
      <c r="H19" s="14"/>
      <c r="I19" s="31"/>
    </row>
    <row r="20" spans="1:9">
      <c r="A20" s="4">
        <v>15</v>
      </c>
      <c r="B20" s="32"/>
      <c r="C20" s="17" t="s">
        <v>49</v>
      </c>
      <c r="D20" s="18" t="s">
        <v>50</v>
      </c>
      <c r="E20" s="18" t="s">
        <v>13</v>
      </c>
      <c r="F20" s="18">
        <v>6</v>
      </c>
      <c r="G20" s="19">
        <v>150</v>
      </c>
      <c r="H20" s="20">
        <f>G20*F20</f>
        <v>900</v>
      </c>
      <c r="I20" s="37" t="s">
        <v>51</v>
      </c>
    </row>
    <row r="21" spans="1:9">
      <c r="A21" s="4">
        <v>16</v>
      </c>
      <c r="B21" s="32"/>
      <c r="C21" s="43" t="s">
        <v>52</v>
      </c>
      <c r="D21" s="44"/>
      <c r="E21" s="45"/>
      <c r="F21" s="15"/>
      <c r="G21" s="8"/>
      <c r="H21" s="14"/>
      <c r="I21" s="5"/>
    </row>
    <row r="22" spans="1:9">
      <c r="A22" s="4">
        <v>17</v>
      </c>
      <c r="B22" s="32"/>
      <c r="C22" s="17" t="s">
        <v>12</v>
      </c>
      <c r="D22" s="18" t="s">
        <v>53</v>
      </c>
      <c r="E22" s="18" t="s">
        <v>13</v>
      </c>
      <c r="F22" s="18">
        <v>4</v>
      </c>
      <c r="G22" s="19">
        <v>500</v>
      </c>
      <c r="H22" s="46">
        <f>G22*F22</f>
        <v>2000</v>
      </c>
      <c r="I22" s="31" t="s">
        <v>54</v>
      </c>
    </row>
    <row r="23" spans="1:9">
      <c r="A23" s="4">
        <v>18</v>
      </c>
      <c r="B23" s="36"/>
      <c r="C23" s="40" t="s">
        <v>55</v>
      </c>
      <c r="D23" s="41"/>
      <c r="E23" s="42"/>
      <c r="F23" s="10"/>
      <c r="G23" s="8"/>
      <c r="H23" s="33"/>
      <c r="I23" s="9"/>
    </row>
    <row r="24" spans="1:9">
      <c r="A24" s="4">
        <v>19</v>
      </c>
      <c r="B24" s="30">
        <v>44635</v>
      </c>
      <c r="C24" s="17" t="s">
        <v>43</v>
      </c>
      <c r="D24" s="18" t="s">
        <v>56</v>
      </c>
      <c r="E24" s="18" t="s">
        <v>45</v>
      </c>
      <c r="F24" s="18">
        <v>8</v>
      </c>
      <c r="G24" s="19">
        <v>15</v>
      </c>
      <c r="H24" s="20">
        <v>120</v>
      </c>
      <c r="I24" s="37" t="s">
        <v>57</v>
      </c>
    </row>
    <row r="25" spans="1:9">
      <c r="A25" s="4">
        <v>20</v>
      </c>
      <c r="B25" s="32"/>
      <c r="C25" s="40" t="s">
        <v>58</v>
      </c>
      <c r="D25" s="41"/>
      <c r="E25" s="42"/>
      <c r="F25" s="10"/>
      <c r="G25" s="8"/>
      <c r="H25" s="14"/>
      <c r="I25" s="31"/>
    </row>
    <row r="26" spans="1:9">
      <c r="A26" s="4">
        <v>21</v>
      </c>
      <c r="B26" s="32"/>
      <c r="C26" s="47" t="s">
        <v>27</v>
      </c>
      <c r="D26" s="47" t="s">
        <v>59</v>
      </c>
      <c r="E26" s="47" t="s">
        <v>20</v>
      </c>
      <c r="F26" s="47">
        <v>2</v>
      </c>
      <c r="G26" s="48">
        <v>35</v>
      </c>
      <c r="H26" s="48">
        <v>70</v>
      </c>
      <c r="I26" s="49" t="s">
        <v>23</v>
      </c>
    </row>
    <row r="27" spans="1:9" ht="14.25" customHeight="1">
      <c r="A27" s="4">
        <v>22</v>
      </c>
      <c r="B27" s="36"/>
      <c r="C27" s="43" t="s">
        <v>60</v>
      </c>
      <c r="D27" s="44"/>
      <c r="E27" s="45"/>
      <c r="F27" s="15"/>
      <c r="G27" s="8"/>
      <c r="H27" s="14"/>
      <c r="I27" s="5"/>
    </row>
    <row r="28" spans="1:9">
      <c r="A28" s="4">
        <v>23</v>
      </c>
      <c r="B28" s="21">
        <v>44640</v>
      </c>
      <c r="C28" s="47" t="s">
        <v>61</v>
      </c>
      <c r="D28" s="50" t="s">
        <v>62</v>
      </c>
      <c r="E28" s="47" t="s">
        <v>22</v>
      </c>
      <c r="F28" s="47">
        <v>100</v>
      </c>
      <c r="G28" s="51">
        <v>6</v>
      </c>
      <c r="H28" s="48">
        <v>600</v>
      </c>
      <c r="I28" s="49" t="s">
        <v>25</v>
      </c>
    </row>
    <row r="29" spans="1:9">
      <c r="A29" s="4">
        <v>24</v>
      </c>
      <c r="B29" s="52"/>
      <c r="C29" s="43" t="s">
        <v>63</v>
      </c>
      <c r="D29" s="44"/>
      <c r="E29" s="45"/>
      <c r="F29" s="15"/>
      <c r="G29" s="8"/>
      <c r="H29" s="14"/>
      <c r="I29" s="53"/>
    </row>
    <row r="30" spans="1:9">
      <c r="A30" s="4">
        <v>25</v>
      </c>
      <c r="B30" s="21">
        <v>44641</v>
      </c>
      <c r="C30" s="17" t="s">
        <v>64</v>
      </c>
      <c r="D30" s="38" t="s">
        <v>65</v>
      </c>
      <c r="E30" s="39" t="s">
        <v>22</v>
      </c>
      <c r="F30" s="39">
        <v>6</v>
      </c>
      <c r="G30" s="8">
        <v>20</v>
      </c>
      <c r="H30" s="33">
        <v>120</v>
      </c>
      <c r="I30" s="37" t="s">
        <v>66</v>
      </c>
    </row>
    <row r="31" spans="1:9">
      <c r="A31" s="4">
        <v>26</v>
      </c>
      <c r="B31" s="52"/>
      <c r="C31" s="17" t="s">
        <v>27</v>
      </c>
      <c r="D31" s="18" t="s">
        <v>67</v>
      </c>
      <c r="E31" s="18" t="s">
        <v>22</v>
      </c>
      <c r="F31" s="18">
        <v>2</v>
      </c>
      <c r="G31" s="8">
        <v>60</v>
      </c>
      <c r="H31" s="33">
        <v>120</v>
      </c>
      <c r="I31" s="37" t="s">
        <v>68</v>
      </c>
    </row>
    <row r="32" spans="1:9">
      <c r="A32" s="4">
        <v>27</v>
      </c>
      <c r="B32" s="52"/>
      <c r="C32" s="17" t="s">
        <v>69</v>
      </c>
      <c r="D32" s="18" t="s">
        <v>70</v>
      </c>
      <c r="E32" s="18" t="s">
        <v>22</v>
      </c>
      <c r="F32" s="18">
        <v>4</v>
      </c>
      <c r="G32" s="19">
        <v>35</v>
      </c>
      <c r="H32" s="48">
        <v>140</v>
      </c>
      <c r="I32" s="37" t="s">
        <v>68</v>
      </c>
    </row>
    <row r="33" spans="1:9">
      <c r="A33" s="4">
        <v>28</v>
      </c>
      <c r="B33" s="52"/>
      <c r="C33" s="43" t="s">
        <v>63</v>
      </c>
      <c r="D33" s="44"/>
      <c r="E33" s="45"/>
      <c r="F33" s="15"/>
      <c r="G33" s="8"/>
      <c r="H33" s="14"/>
      <c r="I33" s="53"/>
    </row>
    <row r="34" spans="1:9">
      <c r="A34" s="4">
        <v>29</v>
      </c>
      <c r="B34" s="21">
        <v>44642</v>
      </c>
      <c r="C34" s="17" t="s">
        <v>14</v>
      </c>
      <c r="D34" s="18" t="s">
        <v>15</v>
      </c>
      <c r="E34" s="18" t="s">
        <v>13</v>
      </c>
      <c r="F34" s="18">
        <v>12</v>
      </c>
      <c r="G34" s="19">
        <v>1680</v>
      </c>
      <c r="H34" s="20">
        <v>20160</v>
      </c>
      <c r="I34" s="54" t="s">
        <v>71</v>
      </c>
    </row>
    <row r="35" spans="1:9">
      <c r="A35" s="4">
        <v>30</v>
      </c>
      <c r="B35" s="52"/>
      <c r="C35" s="17" t="s">
        <v>14</v>
      </c>
      <c r="D35" s="18" t="s">
        <v>15</v>
      </c>
      <c r="E35" s="18" t="s">
        <v>13</v>
      </c>
      <c r="F35" s="18">
        <v>12</v>
      </c>
      <c r="G35" s="19">
        <v>1680</v>
      </c>
      <c r="H35" s="20">
        <v>20160</v>
      </c>
      <c r="I35" s="55"/>
    </row>
    <row r="36" spans="1:9">
      <c r="A36" s="4">
        <v>31</v>
      </c>
      <c r="B36" s="52"/>
      <c r="C36" s="17" t="s">
        <v>14</v>
      </c>
      <c r="D36" s="18" t="s">
        <v>16</v>
      </c>
      <c r="E36" s="18" t="s">
        <v>13</v>
      </c>
      <c r="F36" s="18">
        <v>24</v>
      </c>
      <c r="G36" s="19">
        <v>470</v>
      </c>
      <c r="H36" s="20">
        <v>11280</v>
      </c>
      <c r="I36" s="55"/>
    </row>
    <row r="37" spans="1:9">
      <c r="A37" s="4">
        <v>32</v>
      </c>
      <c r="B37" s="52"/>
      <c r="C37" s="43" t="s">
        <v>72</v>
      </c>
      <c r="D37" s="44"/>
      <c r="E37" s="45"/>
      <c r="F37" s="10"/>
      <c r="G37" s="8"/>
      <c r="H37" s="33"/>
      <c r="I37" s="55"/>
    </row>
    <row r="38" spans="1:9">
      <c r="A38" s="4">
        <v>33</v>
      </c>
      <c r="B38" s="56" t="s">
        <v>73</v>
      </c>
      <c r="C38" s="6"/>
      <c r="D38" s="4"/>
      <c r="E38" s="4"/>
      <c r="F38" s="4"/>
      <c r="G38" s="4"/>
      <c r="H38" s="57">
        <f>SUM(H6:H37)</f>
        <v>58148</v>
      </c>
      <c r="I38" s="37"/>
    </row>
    <row r="39" spans="1:9">
      <c r="C39" s="1"/>
    </row>
    <row r="40" spans="1:9">
      <c r="C40" s="1"/>
    </row>
    <row r="41" spans="1:9">
      <c r="C41" s="1"/>
    </row>
    <row r="42" spans="1:9">
      <c r="C42" s="1"/>
    </row>
    <row r="43" spans="1:9">
      <c r="C43" s="1"/>
    </row>
    <row r="44" spans="1:9">
      <c r="C44" s="1"/>
    </row>
    <row r="45" spans="1:9">
      <c r="C45" s="1"/>
    </row>
    <row r="46" spans="1:9">
      <c r="C46" s="1"/>
    </row>
    <row r="47" spans="1:9">
      <c r="C47" s="1"/>
    </row>
    <row r="48" spans="1:9">
      <c r="C48" s="1"/>
    </row>
    <row r="49" spans="3:3">
      <c r="C49" s="1"/>
    </row>
    <row r="50" spans="3:3">
      <c r="C50" s="1"/>
    </row>
  </sheetData>
  <mergeCells count="24">
    <mergeCell ref="I34:I37"/>
    <mergeCell ref="I10:I11"/>
    <mergeCell ref="C11:E11"/>
    <mergeCell ref="C14:E14"/>
    <mergeCell ref="B16:B23"/>
    <mergeCell ref="C23:E23"/>
    <mergeCell ref="A1:I1"/>
    <mergeCell ref="A2:I2"/>
    <mergeCell ref="A3:I3"/>
    <mergeCell ref="A4:I4"/>
    <mergeCell ref="C19:E19"/>
    <mergeCell ref="C21:E21"/>
    <mergeCell ref="B6:B15"/>
    <mergeCell ref="C7:E7"/>
    <mergeCell ref="C9:E9"/>
    <mergeCell ref="C29:E29"/>
    <mergeCell ref="B24:B27"/>
    <mergeCell ref="C25:E25"/>
    <mergeCell ref="C27:E27"/>
    <mergeCell ref="B28:B29"/>
    <mergeCell ref="B30:B33"/>
    <mergeCell ref="C33:E33"/>
    <mergeCell ref="C37:E37"/>
    <mergeCell ref="B34:B3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2022-03-23T01:29:14Z</dcterms:modified>
</cp:coreProperties>
</file>