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单" sheetId="3" r:id="rId1"/>
    <sheet name="电箱" sheetId="2" r:id="rId2"/>
    <sheet name="五金" sheetId="1" r:id="rId3"/>
  </sheets>
  <calcPr calcId="144525"/>
</workbook>
</file>

<file path=xl/sharedStrings.xml><?xml version="1.0" encoding="utf-8"?>
<sst xmlns="http://schemas.openxmlformats.org/spreadsheetml/2006/main" count="356" uniqueCount="126">
  <si>
    <t>核 帐 单</t>
  </si>
  <si>
    <t>客户编号:K1000     客户名称:深圳市屹林达工贸有限公司</t>
  </si>
  <si>
    <t>会计期:2022年 3月     日期:2022/02/24 至 2022/03/21</t>
  </si>
  <si>
    <t>币别:RMB     单号:XX00000049</t>
  </si>
  <si>
    <t>规格</t>
  </si>
  <si>
    <t>批</t>
  </si>
  <si>
    <t>金额</t>
  </si>
  <si>
    <t>备注</t>
  </si>
  <si>
    <t>五金</t>
  </si>
  <si>
    <t>电箱</t>
  </si>
  <si>
    <t>合计金额：</t>
  </si>
  <si>
    <t>深圳市金宇泰电器电缆有限公司</t>
  </si>
  <si>
    <t>单号</t>
  </si>
  <si>
    <t>日期</t>
  </si>
  <si>
    <t>描述</t>
  </si>
  <si>
    <t>单位</t>
  </si>
  <si>
    <t>件数</t>
  </si>
  <si>
    <t>单价</t>
  </si>
  <si>
    <t>XS00037476</t>
  </si>
  <si>
    <t xml:space="preserve">配电箱  </t>
  </si>
  <si>
    <t>台</t>
  </si>
  <si>
    <t>XS00037484</t>
  </si>
  <si>
    <t>XS00037488</t>
  </si>
  <si>
    <t>分控箱（5907750344）</t>
  </si>
  <si>
    <t>XS00037564</t>
  </si>
  <si>
    <t>APC03(5907759519)</t>
  </si>
  <si>
    <t>XS00037565</t>
  </si>
  <si>
    <t>E4栋-MP41(5907755385)</t>
  </si>
  <si>
    <t>XS00037608</t>
  </si>
  <si>
    <t>101-PCW-1-04，05</t>
  </si>
  <si>
    <t>VFD-MCHP2-102-03,04</t>
  </si>
  <si>
    <t>LCHP1-102-04</t>
  </si>
  <si>
    <t>CMP-102-04</t>
  </si>
  <si>
    <t>B4</t>
  </si>
  <si>
    <t>EWP-F1-01/02</t>
  </si>
  <si>
    <t>FFU-F3-02/03</t>
  </si>
  <si>
    <t>VFD-CWP-102备用泵</t>
  </si>
  <si>
    <t>GCK改造-原800A换为1600A</t>
  </si>
  <si>
    <t>XS00037764</t>
  </si>
  <si>
    <t>12AP15~12AP16(抚州12#13#厂房）</t>
  </si>
  <si>
    <t>12AP17~12AP18(抚州12#13#厂房）</t>
  </si>
  <si>
    <t>12AP19,13AP02,13AP06(抚州12#13#厂房）</t>
  </si>
  <si>
    <t>12AP20~12AP21(抚州12#13#厂房）</t>
  </si>
  <si>
    <t>13AP01,13AP05(抚州12#13#厂房）</t>
  </si>
  <si>
    <t>13AP03,13AP07(抚州12#13#厂房）</t>
  </si>
  <si>
    <t>13AP04,13AP08(抚州12#13#厂房）</t>
  </si>
  <si>
    <t>XS00037792</t>
  </si>
  <si>
    <t>250A-25A*20(5907799861)</t>
  </si>
  <si>
    <t>XS00037793</t>
  </si>
  <si>
    <t>一层照明总箱ALZ1-01(5907747076)</t>
  </si>
  <si>
    <t>一层照明总箱ALZ1-02(5907747076)</t>
  </si>
  <si>
    <t>一层照明总箱ALZ1-03(5907747076)</t>
  </si>
  <si>
    <t>夹层照明总箱ALZ2-01(5907747076)</t>
  </si>
  <si>
    <t>AL1-01,08,12(5907747076)</t>
  </si>
  <si>
    <t>AL1-02,06,09,13(5907747076)</t>
  </si>
  <si>
    <t>AL1-03(5907747076)</t>
  </si>
  <si>
    <t>AL1-04(5907747076)</t>
  </si>
  <si>
    <t>AL1-05(5907747076)</t>
  </si>
  <si>
    <t>AL1-07(5907747076)</t>
  </si>
  <si>
    <t>AL1-10(5907747076)</t>
  </si>
  <si>
    <t>AL1-11(5907747076)</t>
  </si>
  <si>
    <t>AL1-14(5907747076)</t>
  </si>
  <si>
    <t>AL1-15,17(5907747076)</t>
  </si>
  <si>
    <t>AL1-16(5907747076)</t>
  </si>
  <si>
    <t>AL1-18(5907747076)</t>
  </si>
  <si>
    <t>AL1-19(5907747076)</t>
  </si>
  <si>
    <t>AL1-20(5907747076)</t>
  </si>
  <si>
    <t>AL2-01(5907747076)</t>
  </si>
  <si>
    <t>AL2-02(5907747076)</t>
  </si>
  <si>
    <t>AL2-03(5907747076)</t>
  </si>
  <si>
    <t>AL2-04(5907747076)</t>
  </si>
  <si>
    <t>AL2-05(5907747076)</t>
  </si>
  <si>
    <t>AL2-06(5907747076)</t>
  </si>
  <si>
    <t>AL2-07(5907747076)</t>
  </si>
  <si>
    <t>KTZ1-01,03(5907747076)</t>
  </si>
  <si>
    <t>KTZ1-02(5907747076)</t>
  </si>
  <si>
    <t>KTZ1-04(5907747076)</t>
  </si>
  <si>
    <t>KTZ1-05(5907747076)</t>
  </si>
  <si>
    <t>KTZ2-01(5907747076)</t>
  </si>
  <si>
    <t>叉车冲充电箱AP-01(5907747076)</t>
  </si>
  <si>
    <t>XS00037802</t>
  </si>
  <si>
    <t>配电箱</t>
  </si>
  <si>
    <t>1*200A+6*3P+N63A(5907771103)</t>
  </si>
  <si>
    <t>XS00037846</t>
  </si>
  <si>
    <t>1AP01/1AP06,2AP01/2AP06（合肥电机工厂22号）</t>
  </si>
  <si>
    <t>1AP02/1AP07,2AP02/2AP07（合肥电机工厂22号）</t>
  </si>
  <si>
    <t>1AP03/1AP08，2AP03/2AP08（合肥电机工厂22号）</t>
  </si>
  <si>
    <t>1AP04/1AP09,2AP04/2AP09（合肥电机工厂22号）</t>
  </si>
  <si>
    <t>1AP05/1AP10,2AP05/2AP10（合肥电机工厂22号）</t>
  </si>
  <si>
    <t xml:space="preserve">1AL01-08 1AL10-11 </t>
  </si>
  <si>
    <t xml:space="preserve">1AL14-15 </t>
  </si>
  <si>
    <t>XS00037877</t>
  </si>
  <si>
    <t>15KVAUPS</t>
  </si>
  <si>
    <t>10KVAUPS</t>
  </si>
  <si>
    <t>XS00037550</t>
  </si>
  <si>
    <t xml:space="preserve">灰色尼龙胶薄纱手套  </t>
  </si>
  <si>
    <t>双</t>
  </si>
  <si>
    <t>税后价</t>
  </si>
  <si>
    <t xml:space="preserve">环威 YCV3*1  </t>
  </si>
  <si>
    <t>米</t>
  </si>
  <si>
    <t xml:space="preserve">RVV 3*4  骏兴达  </t>
  </si>
  <si>
    <t xml:space="preserve">ZR-RVV 5*2.5  </t>
  </si>
  <si>
    <t xml:space="preserve">ZR-RVV 5*4 骏兴达  </t>
  </si>
  <si>
    <t xml:space="preserve">骏兴达ZC-RVV4*1.5  </t>
  </si>
  <si>
    <t xml:space="preserve">RVV 4*2.5  骏兴达  </t>
  </si>
  <si>
    <t xml:space="preserve">RVV 3*1.5  骏兴达  </t>
  </si>
  <si>
    <t>扎</t>
  </si>
  <si>
    <t>XS00037798</t>
  </si>
  <si>
    <t xml:space="preserve">玻璃胶 枪  </t>
  </si>
  <si>
    <t>把</t>
  </si>
  <si>
    <t xml:space="preserve">1.0米气泡袋  </t>
  </si>
  <si>
    <t>卷</t>
  </si>
  <si>
    <t>1.0米的155卷，0.5米的20卷</t>
  </si>
  <si>
    <t xml:space="preserve">1.5米气泡袋  </t>
  </si>
  <si>
    <t xml:space="preserve">胶纸 150码  </t>
  </si>
  <si>
    <t xml:space="preserve">捆箱膜 3KG*6条  </t>
  </si>
  <si>
    <t>箱</t>
  </si>
  <si>
    <t xml:space="preserve">泡沫双面胶  </t>
  </si>
  <si>
    <t xml:space="preserve">868中性透明玻璃胶  </t>
  </si>
  <si>
    <t>条</t>
  </si>
  <si>
    <t>XS00037814</t>
  </si>
  <si>
    <t xml:space="preserve">联塑 20 内牙三通 PPR  </t>
  </si>
  <si>
    <t>个</t>
  </si>
  <si>
    <t xml:space="preserve">鼎泉  水嘴C89  </t>
  </si>
  <si>
    <t>套</t>
  </si>
  <si>
    <t>吊货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</si>
</sst>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7" borderId="7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4" fontId="0" fillId="0" borderId="1" xfId="0" applyNumberFormat="1" applyFont="1" applyBorder="1">
      <alignment vertical="center"/>
    </xf>
    <xf numFmtId="14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15" sqref="D15"/>
    </sheetView>
  </sheetViews>
  <sheetFormatPr defaultColWidth="15.625" defaultRowHeight="20" customHeight="1" outlineLevelCol="7"/>
  <cols>
    <col min="1" max="1" width="15.625" style="1" customWidth="1"/>
    <col min="2" max="2" width="15.625" style="2" customWidth="1"/>
    <col min="3" max="4" width="15.625" style="1" customWidth="1"/>
    <col min="5" max="7" width="15.625" style="2" customWidth="1"/>
    <col min="8" max="8" width="15.625" style="1" customWidth="1"/>
    <col min="9" max="16384" width="15.625" customWidth="1"/>
  </cols>
  <sheetData>
    <row r="1" customHeight="1" spans="1:1">
      <c r="A1" s="3" t="s">
        <v>0</v>
      </c>
    </row>
    <row r="3" customHeight="1" spans="1:1">
      <c r="A3" s="1" t="s">
        <v>1</v>
      </c>
    </row>
    <row r="4" customHeight="1" spans="1:1">
      <c r="A4" s="1" t="s">
        <v>2</v>
      </c>
    </row>
    <row r="5" customHeight="1" spans="1:1">
      <c r="A5" s="1" t="s">
        <v>3</v>
      </c>
    </row>
    <row r="6" customHeight="1" spans="1:8">
      <c r="A6" s="14" t="s">
        <v>4</v>
      </c>
      <c r="B6" s="14" t="s">
        <v>5</v>
      </c>
      <c r="C6" s="14" t="s">
        <v>6</v>
      </c>
      <c r="D6" s="11" t="s">
        <v>7</v>
      </c>
      <c r="E6"/>
      <c r="F6"/>
      <c r="G6"/>
      <c r="H6"/>
    </row>
    <row r="7" customHeight="1" spans="1:8">
      <c r="A7" s="14" t="s">
        <v>8</v>
      </c>
      <c r="B7" s="14">
        <v>1</v>
      </c>
      <c r="C7" s="15">
        <v>7171.4</v>
      </c>
      <c r="D7" s="11"/>
      <c r="E7"/>
      <c r="F7"/>
      <c r="G7"/>
      <c r="H7"/>
    </row>
    <row r="8" customHeight="1" spans="1:8">
      <c r="A8" s="14" t="s">
        <v>9</v>
      </c>
      <c r="B8" s="14">
        <v>1</v>
      </c>
      <c r="C8" s="15">
        <v>1217404.058</v>
      </c>
      <c r="D8" s="11"/>
      <c r="E8"/>
      <c r="F8"/>
      <c r="G8"/>
      <c r="H8"/>
    </row>
    <row r="9" customHeight="1" spans="1:8">
      <c r="A9" s="14"/>
      <c r="B9" s="14" t="s">
        <v>10</v>
      </c>
      <c r="C9" s="15">
        <f>SUM(C7:C8)</f>
        <v>1224575.458</v>
      </c>
      <c r="D9" s="11"/>
      <c r="E9"/>
      <c r="F9"/>
      <c r="G9"/>
      <c r="H9"/>
    </row>
    <row r="10" customHeight="1" spans="1:8">
      <c r="A10" s="2"/>
      <c r="B10" s="8" t="s">
        <v>11</v>
      </c>
      <c r="C10" s="8"/>
      <c r="D10" s="8"/>
      <c r="E10"/>
      <c r="F10"/>
      <c r="G10"/>
      <c r="H10"/>
    </row>
    <row r="11" customHeight="1" spans="1:8">
      <c r="A11" s="2"/>
      <c r="B11" s="8"/>
      <c r="C11" s="8"/>
      <c r="D11" s="8"/>
      <c r="E11"/>
      <c r="F11"/>
      <c r="G11"/>
      <c r="H11"/>
    </row>
    <row r="12" customHeight="1" spans="1:8">
      <c r="A12" s="2"/>
      <c r="B12" s="8"/>
      <c r="C12" s="8"/>
      <c r="D12" s="8"/>
      <c r="E12"/>
      <c r="F12"/>
      <c r="G12"/>
      <c r="H12"/>
    </row>
    <row r="13" customHeight="1" spans="1:8">
      <c r="A13" s="2"/>
      <c r="B13" s="9">
        <v>44641</v>
      </c>
      <c r="C13" s="8"/>
      <c r="D13" s="8"/>
      <c r="E13"/>
      <c r="F13"/>
      <c r="G13"/>
      <c r="H13"/>
    </row>
    <row r="14" customHeight="1" spans="1:8">
      <c r="A14" s="2"/>
      <c r="B14" s="8"/>
      <c r="C14" s="8"/>
      <c r="D14" s="8"/>
      <c r="E14"/>
      <c r="F14"/>
      <c r="G14"/>
      <c r="H14"/>
    </row>
  </sheetData>
  <mergeCells count="2">
    <mergeCell ref="B10:D12"/>
    <mergeCell ref="B13:D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47" workbookViewId="0">
      <selection activeCell="F71" sqref="F71:H73"/>
    </sheetView>
  </sheetViews>
  <sheetFormatPr defaultColWidth="9" defaultRowHeight="13.5"/>
  <cols>
    <col min="1" max="1" width="13.875" style="1" customWidth="1"/>
    <col min="2" max="2" width="13.375" style="2" customWidth="1"/>
    <col min="3" max="3" width="31.125" style="1" customWidth="1"/>
    <col min="4" max="4" width="9" style="1"/>
    <col min="5" max="5" width="9" style="2"/>
    <col min="6" max="6" width="9.375" style="2"/>
    <col min="7" max="7" width="12.625" style="2"/>
    <col min="8" max="8" width="40.25" style="1" customWidth="1"/>
    <col min="9" max="9" width="13.5" customWidth="1"/>
  </cols>
  <sheetData>
    <row r="1" ht="22.5" spans="1:1">
      <c r="A1" s="3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4" t="s">
        <v>12</v>
      </c>
      <c r="B6" s="5" t="s">
        <v>13</v>
      </c>
      <c r="C6" s="4" t="s">
        <v>14</v>
      </c>
      <c r="D6" s="4" t="s">
        <v>15</v>
      </c>
      <c r="E6" s="5" t="s">
        <v>16</v>
      </c>
      <c r="F6" s="5" t="s">
        <v>17</v>
      </c>
      <c r="G6" s="5" t="s">
        <v>6</v>
      </c>
      <c r="H6" s="4" t="s">
        <v>7</v>
      </c>
    </row>
    <row r="7" spans="1:9">
      <c r="A7" s="4" t="s">
        <v>18</v>
      </c>
      <c r="B7" s="6">
        <v>44617</v>
      </c>
      <c r="C7" s="4" t="s">
        <v>19</v>
      </c>
      <c r="D7" s="4" t="s">
        <v>20</v>
      </c>
      <c r="E7" s="5">
        <v>5</v>
      </c>
      <c r="F7" s="5">
        <v>1281</v>
      </c>
      <c r="G7" s="5">
        <v>6405</v>
      </c>
      <c r="H7" s="4">
        <v>5907680485</v>
      </c>
      <c r="I7" s="10">
        <v>5907680485</v>
      </c>
    </row>
    <row r="8" spans="1:9">
      <c r="A8" s="4" t="s">
        <v>21</v>
      </c>
      <c r="B8" s="6">
        <v>44618</v>
      </c>
      <c r="C8" s="4" t="s">
        <v>19</v>
      </c>
      <c r="D8" s="4" t="s">
        <v>20</v>
      </c>
      <c r="E8" s="5">
        <v>1</v>
      </c>
      <c r="F8" s="5">
        <v>16061.77</v>
      </c>
      <c r="G8" s="5">
        <v>16061.77</v>
      </c>
      <c r="H8" s="4">
        <v>5907669338</v>
      </c>
      <c r="I8" s="10">
        <v>5907669338</v>
      </c>
    </row>
    <row r="9" spans="1:9">
      <c r="A9" s="4" t="s">
        <v>22</v>
      </c>
      <c r="B9" s="6">
        <v>44618</v>
      </c>
      <c r="C9" s="4" t="s">
        <v>19</v>
      </c>
      <c r="D9" s="4" t="s">
        <v>20</v>
      </c>
      <c r="E9" s="5">
        <v>14</v>
      </c>
      <c r="F9" s="5">
        <v>5329.1</v>
      </c>
      <c r="G9" s="5">
        <v>74607.4</v>
      </c>
      <c r="H9" s="4" t="s">
        <v>23</v>
      </c>
      <c r="I9" s="10">
        <v>5907750344</v>
      </c>
    </row>
    <row r="10" spans="1:9">
      <c r="A10" s="4" t="s">
        <v>24</v>
      </c>
      <c r="B10" s="6">
        <v>44621</v>
      </c>
      <c r="C10" s="4" t="s">
        <v>19</v>
      </c>
      <c r="D10" s="4" t="s">
        <v>20</v>
      </c>
      <c r="E10" s="5">
        <v>1</v>
      </c>
      <c r="F10" s="5">
        <v>4072.9</v>
      </c>
      <c r="G10" s="5">
        <v>4072.9</v>
      </c>
      <c r="H10" s="4" t="s">
        <v>25</v>
      </c>
      <c r="I10" s="10">
        <v>5907759519</v>
      </c>
    </row>
    <row r="11" spans="1:9">
      <c r="A11" s="4" t="s">
        <v>26</v>
      </c>
      <c r="B11" s="6">
        <v>44621</v>
      </c>
      <c r="C11" s="4" t="s">
        <v>19</v>
      </c>
      <c r="D11" s="4" t="s">
        <v>20</v>
      </c>
      <c r="E11" s="5">
        <v>1</v>
      </c>
      <c r="F11" s="5">
        <v>4258.5</v>
      </c>
      <c r="G11" s="5">
        <v>4258.5</v>
      </c>
      <c r="H11" s="4" t="s">
        <v>27</v>
      </c>
      <c r="I11" s="10">
        <v>5907755385</v>
      </c>
    </row>
    <row r="12" spans="1:9">
      <c r="A12" s="4" t="s">
        <v>28</v>
      </c>
      <c r="B12" s="6">
        <v>44624</v>
      </c>
      <c r="C12" s="4" t="s">
        <v>19</v>
      </c>
      <c r="D12" s="4" t="s">
        <v>20</v>
      </c>
      <c r="E12" s="5">
        <v>2</v>
      </c>
      <c r="F12" s="5">
        <v>20433.9</v>
      </c>
      <c r="G12" s="5">
        <v>40867.8</v>
      </c>
      <c r="H12" s="4" t="s">
        <v>29</v>
      </c>
      <c r="I12" s="10">
        <v>5907739022</v>
      </c>
    </row>
    <row r="13" spans="1:9">
      <c r="A13" s="4" t="s">
        <v>28</v>
      </c>
      <c r="B13" s="6">
        <v>44624</v>
      </c>
      <c r="C13" s="4" t="s">
        <v>19</v>
      </c>
      <c r="D13" s="4" t="s">
        <v>20</v>
      </c>
      <c r="E13" s="5">
        <v>2</v>
      </c>
      <c r="F13" s="5">
        <v>34025</v>
      </c>
      <c r="G13" s="5">
        <v>68050</v>
      </c>
      <c r="H13" s="4" t="s">
        <v>30</v>
      </c>
      <c r="I13" s="10">
        <v>5907739022</v>
      </c>
    </row>
    <row r="14" spans="1:9">
      <c r="A14" s="4" t="s">
        <v>28</v>
      </c>
      <c r="B14" s="6">
        <v>44624</v>
      </c>
      <c r="C14" s="4" t="s">
        <v>19</v>
      </c>
      <c r="D14" s="4" t="s">
        <v>20</v>
      </c>
      <c r="E14" s="5">
        <v>1</v>
      </c>
      <c r="F14" s="5">
        <v>8394.7</v>
      </c>
      <c r="G14" s="5">
        <v>8394.7</v>
      </c>
      <c r="H14" s="4" t="s">
        <v>31</v>
      </c>
      <c r="I14" s="10">
        <v>5907739022</v>
      </c>
    </row>
    <row r="15" spans="1:9">
      <c r="A15" s="4" t="s">
        <v>28</v>
      </c>
      <c r="B15" s="6">
        <v>44624</v>
      </c>
      <c r="C15" s="4" t="s">
        <v>19</v>
      </c>
      <c r="D15" s="4" t="s">
        <v>20</v>
      </c>
      <c r="E15" s="5">
        <v>1</v>
      </c>
      <c r="F15" s="5">
        <v>12933</v>
      </c>
      <c r="G15" s="5">
        <v>12933</v>
      </c>
      <c r="H15" s="4" t="s">
        <v>32</v>
      </c>
      <c r="I15" s="10">
        <v>5907739022</v>
      </c>
    </row>
    <row r="16" spans="1:9">
      <c r="A16" s="4" t="s">
        <v>28</v>
      </c>
      <c r="B16" s="6">
        <v>44624</v>
      </c>
      <c r="C16" s="4" t="s">
        <v>19</v>
      </c>
      <c r="D16" s="4" t="s">
        <v>20</v>
      </c>
      <c r="E16" s="5">
        <v>1</v>
      </c>
      <c r="F16" s="5">
        <v>9705</v>
      </c>
      <c r="G16" s="5">
        <v>9705</v>
      </c>
      <c r="H16" s="4" t="s">
        <v>33</v>
      </c>
      <c r="I16" s="10">
        <v>5907739022</v>
      </c>
    </row>
    <row r="17" spans="1:9">
      <c r="A17" s="4" t="s">
        <v>28</v>
      </c>
      <c r="B17" s="6">
        <v>44624</v>
      </c>
      <c r="C17" s="4" t="s">
        <v>19</v>
      </c>
      <c r="D17" s="4" t="s">
        <v>20</v>
      </c>
      <c r="E17" s="5">
        <v>2</v>
      </c>
      <c r="F17" s="5">
        <v>1895</v>
      </c>
      <c r="G17" s="5">
        <v>3790</v>
      </c>
      <c r="H17" s="4" t="s">
        <v>34</v>
      </c>
      <c r="I17" s="10">
        <v>5907739022</v>
      </c>
    </row>
    <row r="18" spans="1:9">
      <c r="A18" s="4" t="s">
        <v>28</v>
      </c>
      <c r="B18" s="6">
        <v>44624</v>
      </c>
      <c r="C18" s="4" t="s">
        <v>19</v>
      </c>
      <c r="D18" s="4" t="s">
        <v>20</v>
      </c>
      <c r="E18" s="5">
        <v>2</v>
      </c>
      <c r="F18" s="5">
        <v>9782</v>
      </c>
      <c r="G18" s="5">
        <v>19564</v>
      </c>
      <c r="H18" s="4" t="s">
        <v>35</v>
      </c>
      <c r="I18" s="10">
        <v>5907739022</v>
      </c>
    </row>
    <row r="19" spans="1:9">
      <c r="A19" s="4" t="s">
        <v>28</v>
      </c>
      <c r="B19" s="6">
        <v>44624</v>
      </c>
      <c r="C19" s="4" t="s">
        <v>19</v>
      </c>
      <c r="D19" s="4" t="s">
        <v>20</v>
      </c>
      <c r="E19" s="5">
        <v>1</v>
      </c>
      <c r="F19" s="5">
        <v>29950.8</v>
      </c>
      <c r="G19" s="5">
        <v>29950.8</v>
      </c>
      <c r="H19" s="4" t="s">
        <v>36</v>
      </c>
      <c r="I19" s="10">
        <v>5907739022</v>
      </c>
    </row>
    <row r="20" spans="1:9">
      <c r="A20" s="4" t="s">
        <v>28</v>
      </c>
      <c r="B20" s="6">
        <v>44624</v>
      </c>
      <c r="C20" s="4" t="s">
        <v>19</v>
      </c>
      <c r="D20" s="4" t="s">
        <v>20</v>
      </c>
      <c r="E20" s="5">
        <v>1</v>
      </c>
      <c r="F20" s="5">
        <v>44318.5</v>
      </c>
      <c r="G20" s="5">
        <v>44318.5</v>
      </c>
      <c r="H20" s="4" t="s">
        <v>37</v>
      </c>
      <c r="I20" s="10">
        <v>5907739022</v>
      </c>
    </row>
    <row r="21" spans="1:9">
      <c r="A21" s="4" t="s">
        <v>38</v>
      </c>
      <c r="B21" s="6">
        <v>44632</v>
      </c>
      <c r="C21" s="4" t="s">
        <v>19</v>
      </c>
      <c r="D21" s="4" t="s">
        <v>20</v>
      </c>
      <c r="E21" s="5">
        <v>2</v>
      </c>
      <c r="F21" s="5">
        <v>13288.1</v>
      </c>
      <c r="G21" s="5">
        <v>26576.2</v>
      </c>
      <c r="H21" s="4" t="s">
        <v>39</v>
      </c>
      <c r="I21" s="10">
        <v>5907750159</v>
      </c>
    </row>
    <row r="22" spans="1:9">
      <c r="A22" s="4" t="s">
        <v>38</v>
      </c>
      <c r="B22" s="6">
        <v>44632</v>
      </c>
      <c r="C22" s="4" t="s">
        <v>19</v>
      </c>
      <c r="D22" s="4" t="s">
        <v>20</v>
      </c>
      <c r="E22" s="5">
        <v>2</v>
      </c>
      <c r="F22" s="5">
        <v>12944</v>
      </c>
      <c r="G22" s="5">
        <v>25888</v>
      </c>
      <c r="H22" s="4" t="s">
        <v>40</v>
      </c>
      <c r="I22" s="10">
        <v>5907750159</v>
      </c>
    </row>
    <row r="23" spans="1:9">
      <c r="A23" s="4" t="s">
        <v>38</v>
      </c>
      <c r="B23" s="6">
        <v>44632</v>
      </c>
      <c r="C23" s="4" t="s">
        <v>19</v>
      </c>
      <c r="D23" s="4" t="s">
        <v>20</v>
      </c>
      <c r="E23" s="5">
        <v>3</v>
      </c>
      <c r="F23" s="5">
        <v>11212</v>
      </c>
      <c r="G23" s="5">
        <v>33636</v>
      </c>
      <c r="H23" s="4" t="s">
        <v>41</v>
      </c>
      <c r="I23" s="10">
        <v>5907750159</v>
      </c>
    </row>
    <row r="24" spans="1:9">
      <c r="A24" s="4" t="s">
        <v>38</v>
      </c>
      <c r="B24" s="6">
        <v>44632</v>
      </c>
      <c r="C24" s="4" t="s">
        <v>19</v>
      </c>
      <c r="D24" s="4" t="s">
        <v>20</v>
      </c>
      <c r="E24" s="5">
        <v>2</v>
      </c>
      <c r="F24" s="5">
        <v>10185.3</v>
      </c>
      <c r="G24" s="5">
        <v>20370.6</v>
      </c>
      <c r="H24" s="4" t="s">
        <v>42</v>
      </c>
      <c r="I24" s="10">
        <v>5907750159</v>
      </c>
    </row>
    <row r="25" spans="1:9">
      <c r="A25" s="4" t="s">
        <v>38</v>
      </c>
      <c r="B25" s="6">
        <v>44632</v>
      </c>
      <c r="C25" s="4" t="s">
        <v>19</v>
      </c>
      <c r="D25" s="4" t="s">
        <v>20</v>
      </c>
      <c r="E25" s="5">
        <v>2</v>
      </c>
      <c r="F25" s="5">
        <v>12940.8</v>
      </c>
      <c r="G25" s="5">
        <v>25881.6</v>
      </c>
      <c r="H25" s="4" t="s">
        <v>43</v>
      </c>
      <c r="I25" s="10">
        <v>5907750159</v>
      </c>
    </row>
    <row r="26" spans="1:9">
      <c r="A26" s="4" t="s">
        <v>38</v>
      </c>
      <c r="B26" s="6">
        <v>44632</v>
      </c>
      <c r="C26" s="4" t="s">
        <v>19</v>
      </c>
      <c r="D26" s="4" t="s">
        <v>20</v>
      </c>
      <c r="E26" s="5">
        <v>2</v>
      </c>
      <c r="F26" s="5">
        <v>12627.8</v>
      </c>
      <c r="G26" s="5">
        <v>25255.6</v>
      </c>
      <c r="H26" s="4" t="s">
        <v>44</v>
      </c>
      <c r="I26" s="10">
        <v>5907750159</v>
      </c>
    </row>
    <row r="27" spans="1:9">
      <c r="A27" s="4" t="s">
        <v>38</v>
      </c>
      <c r="B27" s="6">
        <v>44632</v>
      </c>
      <c r="C27" s="4" t="s">
        <v>19</v>
      </c>
      <c r="D27" s="4" t="s">
        <v>20</v>
      </c>
      <c r="E27" s="5">
        <v>2</v>
      </c>
      <c r="F27" s="5">
        <v>10185.3</v>
      </c>
      <c r="G27" s="5">
        <v>20370.6</v>
      </c>
      <c r="H27" s="4" t="s">
        <v>45</v>
      </c>
      <c r="I27" s="10">
        <v>5907750159</v>
      </c>
    </row>
    <row r="28" spans="1:9">
      <c r="A28" s="4" t="s">
        <v>46</v>
      </c>
      <c r="B28" s="6">
        <v>44634</v>
      </c>
      <c r="C28" s="4" t="s">
        <v>19</v>
      </c>
      <c r="D28" s="4" t="s">
        <v>20</v>
      </c>
      <c r="E28" s="5">
        <v>44</v>
      </c>
      <c r="F28" s="5">
        <v>4196.027</v>
      </c>
      <c r="G28" s="5">
        <v>184625.188</v>
      </c>
      <c r="H28" s="4" t="s">
        <v>47</v>
      </c>
      <c r="I28" s="10">
        <v>5907799861</v>
      </c>
    </row>
    <row r="29" spans="1:9">
      <c r="A29" s="4" t="s">
        <v>48</v>
      </c>
      <c r="B29" s="6">
        <v>44634</v>
      </c>
      <c r="C29" s="4" t="s">
        <v>19</v>
      </c>
      <c r="D29" s="4" t="s">
        <v>20</v>
      </c>
      <c r="E29" s="5">
        <v>1</v>
      </c>
      <c r="F29" s="5">
        <v>9998</v>
      </c>
      <c r="G29" s="5">
        <v>9998</v>
      </c>
      <c r="H29" s="4" t="s">
        <v>49</v>
      </c>
      <c r="I29" s="10">
        <v>5907747076</v>
      </c>
    </row>
    <row r="30" spans="1:9">
      <c r="A30" s="4" t="s">
        <v>48</v>
      </c>
      <c r="B30" s="6">
        <v>44634</v>
      </c>
      <c r="C30" s="4" t="s">
        <v>19</v>
      </c>
      <c r="D30" s="4" t="s">
        <v>20</v>
      </c>
      <c r="E30" s="5">
        <v>1</v>
      </c>
      <c r="F30" s="5">
        <v>8620</v>
      </c>
      <c r="G30" s="5">
        <v>8620</v>
      </c>
      <c r="H30" s="4" t="s">
        <v>50</v>
      </c>
      <c r="I30" s="10">
        <v>5907747076</v>
      </c>
    </row>
    <row r="31" spans="1:9">
      <c r="A31" s="4" t="s">
        <v>48</v>
      </c>
      <c r="B31" s="6">
        <v>44634</v>
      </c>
      <c r="C31" s="4" t="s">
        <v>19</v>
      </c>
      <c r="D31" s="4" t="s">
        <v>20</v>
      </c>
      <c r="E31" s="5">
        <v>1</v>
      </c>
      <c r="F31" s="5">
        <v>9287</v>
      </c>
      <c r="G31" s="5">
        <v>9287</v>
      </c>
      <c r="H31" s="4" t="s">
        <v>51</v>
      </c>
      <c r="I31" s="10">
        <v>5907747076</v>
      </c>
    </row>
    <row r="32" spans="1:9">
      <c r="A32" s="4" t="s">
        <v>48</v>
      </c>
      <c r="B32" s="6">
        <v>44634</v>
      </c>
      <c r="C32" s="4" t="s">
        <v>19</v>
      </c>
      <c r="D32" s="4" t="s">
        <v>20</v>
      </c>
      <c r="E32" s="5">
        <v>1</v>
      </c>
      <c r="F32" s="5">
        <v>9583</v>
      </c>
      <c r="G32" s="5">
        <v>9583</v>
      </c>
      <c r="H32" s="4" t="s">
        <v>52</v>
      </c>
      <c r="I32" s="10">
        <v>5907747076</v>
      </c>
    </row>
    <row r="33" spans="1:9">
      <c r="A33" s="4" t="s">
        <v>48</v>
      </c>
      <c r="B33" s="6">
        <v>44634</v>
      </c>
      <c r="C33" s="4" t="s">
        <v>19</v>
      </c>
      <c r="D33" s="4" t="s">
        <v>20</v>
      </c>
      <c r="E33" s="5">
        <v>3</v>
      </c>
      <c r="F33" s="5">
        <v>2403</v>
      </c>
      <c r="G33" s="5">
        <v>7209</v>
      </c>
      <c r="H33" s="4" t="s">
        <v>53</v>
      </c>
      <c r="I33" s="10">
        <v>5907747076</v>
      </c>
    </row>
    <row r="34" spans="1:9">
      <c r="A34" s="4" t="s">
        <v>48</v>
      </c>
      <c r="B34" s="6">
        <v>44634</v>
      </c>
      <c r="C34" s="4" t="s">
        <v>19</v>
      </c>
      <c r="D34" s="4" t="s">
        <v>20</v>
      </c>
      <c r="E34" s="5">
        <v>4</v>
      </c>
      <c r="F34" s="5">
        <v>2600</v>
      </c>
      <c r="G34" s="5">
        <v>10400</v>
      </c>
      <c r="H34" s="4" t="s">
        <v>54</v>
      </c>
      <c r="I34" s="10">
        <v>5907747076</v>
      </c>
    </row>
    <row r="35" spans="1:9">
      <c r="A35" s="4" t="s">
        <v>48</v>
      </c>
      <c r="B35" s="6">
        <v>44634</v>
      </c>
      <c r="C35" s="4" t="s">
        <v>19</v>
      </c>
      <c r="D35" s="4" t="s">
        <v>20</v>
      </c>
      <c r="E35" s="5">
        <v>1</v>
      </c>
      <c r="F35" s="5">
        <v>2606</v>
      </c>
      <c r="G35" s="5">
        <v>2606</v>
      </c>
      <c r="H35" s="4" t="s">
        <v>55</v>
      </c>
      <c r="I35" s="10">
        <v>5907747076</v>
      </c>
    </row>
    <row r="36" spans="1:9">
      <c r="A36" s="4" t="s">
        <v>48</v>
      </c>
      <c r="B36" s="6">
        <v>44634</v>
      </c>
      <c r="C36" s="4" t="s">
        <v>19</v>
      </c>
      <c r="D36" s="4" t="s">
        <v>20</v>
      </c>
      <c r="E36" s="5">
        <v>1</v>
      </c>
      <c r="F36" s="5">
        <v>5826</v>
      </c>
      <c r="G36" s="5">
        <v>5826</v>
      </c>
      <c r="H36" s="4" t="s">
        <v>56</v>
      </c>
      <c r="I36" s="10">
        <v>5907747076</v>
      </c>
    </row>
    <row r="37" spans="1:9">
      <c r="A37" s="4" t="s">
        <v>48</v>
      </c>
      <c r="B37" s="6">
        <v>44634</v>
      </c>
      <c r="C37" s="4" t="s">
        <v>19</v>
      </c>
      <c r="D37" s="4" t="s">
        <v>20</v>
      </c>
      <c r="E37" s="5">
        <v>1</v>
      </c>
      <c r="F37" s="5">
        <v>617</v>
      </c>
      <c r="G37" s="5">
        <v>617</v>
      </c>
      <c r="H37" s="4" t="s">
        <v>57</v>
      </c>
      <c r="I37" s="10">
        <v>5907747076</v>
      </c>
    </row>
    <row r="38" spans="1:9">
      <c r="A38" s="4" t="s">
        <v>48</v>
      </c>
      <c r="B38" s="6">
        <v>44634</v>
      </c>
      <c r="C38" s="4" t="s">
        <v>19</v>
      </c>
      <c r="D38" s="4" t="s">
        <v>20</v>
      </c>
      <c r="E38" s="5">
        <v>1</v>
      </c>
      <c r="F38" s="5">
        <v>2768</v>
      </c>
      <c r="G38" s="5">
        <v>2768</v>
      </c>
      <c r="H38" s="4" t="s">
        <v>58</v>
      </c>
      <c r="I38" s="10">
        <v>5907747076</v>
      </c>
    </row>
    <row r="39" spans="1:9">
      <c r="A39" s="4" t="s">
        <v>48</v>
      </c>
      <c r="B39" s="6">
        <v>44634</v>
      </c>
      <c r="C39" s="4" t="s">
        <v>19</v>
      </c>
      <c r="D39" s="4" t="s">
        <v>20</v>
      </c>
      <c r="E39" s="5">
        <v>1</v>
      </c>
      <c r="F39" s="5">
        <v>2763</v>
      </c>
      <c r="G39" s="5">
        <v>2763</v>
      </c>
      <c r="H39" s="4" t="s">
        <v>59</v>
      </c>
      <c r="I39" s="10">
        <v>5907747076</v>
      </c>
    </row>
    <row r="40" spans="1:9">
      <c r="A40" s="4" t="s">
        <v>48</v>
      </c>
      <c r="B40" s="6">
        <v>44634</v>
      </c>
      <c r="C40" s="4" t="s">
        <v>19</v>
      </c>
      <c r="D40" s="4" t="s">
        <v>20</v>
      </c>
      <c r="E40" s="5">
        <v>1</v>
      </c>
      <c r="F40" s="5">
        <v>4503</v>
      </c>
      <c r="G40" s="5">
        <v>4503</v>
      </c>
      <c r="H40" s="4" t="s">
        <v>60</v>
      </c>
      <c r="I40" s="10">
        <v>5907747076</v>
      </c>
    </row>
    <row r="41" spans="1:9">
      <c r="A41" s="4" t="s">
        <v>48</v>
      </c>
      <c r="B41" s="6">
        <v>44634</v>
      </c>
      <c r="C41" s="4" t="s">
        <v>19</v>
      </c>
      <c r="D41" s="4" t="s">
        <v>20</v>
      </c>
      <c r="E41" s="5">
        <v>1</v>
      </c>
      <c r="F41" s="5">
        <v>2090</v>
      </c>
      <c r="G41" s="5">
        <v>2090</v>
      </c>
      <c r="H41" s="4" t="s">
        <v>61</v>
      </c>
      <c r="I41" s="10">
        <v>5907747076</v>
      </c>
    </row>
    <row r="42" spans="1:9">
      <c r="A42" s="4" t="s">
        <v>48</v>
      </c>
      <c r="B42" s="6">
        <v>44634</v>
      </c>
      <c r="C42" s="4" t="s">
        <v>19</v>
      </c>
      <c r="D42" s="4" t="s">
        <v>20</v>
      </c>
      <c r="E42" s="5">
        <v>2</v>
      </c>
      <c r="F42" s="5">
        <v>2453</v>
      </c>
      <c r="G42" s="5">
        <v>4906</v>
      </c>
      <c r="H42" s="4" t="s">
        <v>62</v>
      </c>
      <c r="I42" s="10">
        <v>5907747076</v>
      </c>
    </row>
    <row r="43" spans="1:9">
      <c r="A43" s="4" t="s">
        <v>48</v>
      </c>
      <c r="B43" s="6">
        <v>44634</v>
      </c>
      <c r="C43" s="4" t="s">
        <v>19</v>
      </c>
      <c r="D43" s="4" t="s">
        <v>20</v>
      </c>
      <c r="E43" s="5">
        <v>1</v>
      </c>
      <c r="F43" s="5">
        <v>4208</v>
      </c>
      <c r="G43" s="5">
        <v>4208</v>
      </c>
      <c r="H43" s="4" t="s">
        <v>63</v>
      </c>
      <c r="I43" s="10">
        <v>5907747076</v>
      </c>
    </row>
    <row r="44" spans="1:9">
      <c r="A44" s="4" t="s">
        <v>48</v>
      </c>
      <c r="B44" s="6">
        <v>44634</v>
      </c>
      <c r="C44" s="4" t="s">
        <v>19</v>
      </c>
      <c r="D44" s="4" t="s">
        <v>20</v>
      </c>
      <c r="E44" s="5">
        <v>1</v>
      </c>
      <c r="F44" s="5">
        <v>3039</v>
      </c>
      <c r="G44" s="5">
        <v>3039</v>
      </c>
      <c r="H44" s="4" t="s">
        <v>64</v>
      </c>
      <c r="I44" s="10">
        <v>5907747076</v>
      </c>
    </row>
    <row r="45" spans="1:9">
      <c r="A45" s="4" t="s">
        <v>48</v>
      </c>
      <c r="B45" s="6">
        <v>44634</v>
      </c>
      <c r="C45" s="4" t="s">
        <v>19</v>
      </c>
      <c r="D45" s="4" t="s">
        <v>20</v>
      </c>
      <c r="E45" s="5">
        <v>1</v>
      </c>
      <c r="F45" s="5">
        <v>783</v>
      </c>
      <c r="G45" s="5">
        <v>783</v>
      </c>
      <c r="H45" s="4" t="s">
        <v>65</v>
      </c>
      <c r="I45" s="10">
        <v>5907747076</v>
      </c>
    </row>
    <row r="46" spans="1:9">
      <c r="A46" s="4" t="s">
        <v>48</v>
      </c>
      <c r="B46" s="6">
        <v>44634</v>
      </c>
      <c r="C46" s="4" t="s">
        <v>19</v>
      </c>
      <c r="D46" s="4" t="s">
        <v>20</v>
      </c>
      <c r="E46" s="5">
        <v>1</v>
      </c>
      <c r="F46" s="5">
        <v>983</v>
      </c>
      <c r="G46" s="5">
        <v>983</v>
      </c>
      <c r="H46" s="4" t="s">
        <v>66</v>
      </c>
      <c r="I46" s="10">
        <v>5907747076</v>
      </c>
    </row>
    <row r="47" spans="1:9">
      <c r="A47" s="4" t="s">
        <v>48</v>
      </c>
      <c r="B47" s="6">
        <v>44634</v>
      </c>
      <c r="C47" s="4" t="s">
        <v>19</v>
      </c>
      <c r="D47" s="4" t="s">
        <v>20</v>
      </c>
      <c r="E47" s="5">
        <v>1</v>
      </c>
      <c r="F47" s="5">
        <v>1418</v>
      </c>
      <c r="G47" s="5">
        <v>1418</v>
      </c>
      <c r="H47" s="4" t="s">
        <v>67</v>
      </c>
      <c r="I47" s="10">
        <v>5907747076</v>
      </c>
    </row>
    <row r="48" spans="1:9">
      <c r="A48" s="4" t="s">
        <v>48</v>
      </c>
      <c r="B48" s="6">
        <v>44634</v>
      </c>
      <c r="C48" s="4" t="s">
        <v>19</v>
      </c>
      <c r="D48" s="4" t="s">
        <v>20</v>
      </c>
      <c r="E48" s="5">
        <v>1</v>
      </c>
      <c r="F48" s="5">
        <v>1514</v>
      </c>
      <c r="G48" s="5">
        <v>1514</v>
      </c>
      <c r="H48" s="4" t="s">
        <v>68</v>
      </c>
      <c r="I48" s="10">
        <v>5907747076</v>
      </c>
    </row>
    <row r="49" spans="1:9">
      <c r="A49" s="4" t="s">
        <v>48</v>
      </c>
      <c r="B49" s="6">
        <v>44634</v>
      </c>
      <c r="C49" s="4" t="s">
        <v>19</v>
      </c>
      <c r="D49" s="4" t="s">
        <v>20</v>
      </c>
      <c r="E49" s="5">
        <v>1</v>
      </c>
      <c r="F49" s="5">
        <v>1750</v>
      </c>
      <c r="G49" s="5">
        <v>1750</v>
      </c>
      <c r="H49" s="4" t="s">
        <v>69</v>
      </c>
      <c r="I49" s="10">
        <v>5907747076</v>
      </c>
    </row>
    <row r="50" spans="1:9">
      <c r="A50" s="4" t="s">
        <v>48</v>
      </c>
      <c r="B50" s="6">
        <v>44634</v>
      </c>
      <c r="C50" s="4" t="s">
        <v>19</v>
      </c>
      <c r="D50" s="4" t="s">
        <v>20</v>
      </c>
      <c r="E50" s="5">
        <v>1</v>
      </c>
      <c r="F50" s="5">
        <v>4670</v>
      </c>
      <c r="G50" s="5">
        <v>4670</v>
      </c>
      <c r="H50" s="4" t="s">
        <v>70</v>
      </c>
      <c r="I50" s="10">
        <v>5907747076</v>
      </c>
    </row>
    <row r="51" spans="1:9">
      <c r="A51" s="4" t="s">
        <v>48</v>
      </c>
      <c r="B51" s="6">
        <v>44634</v>
      </c>
      <c r="C51" s="4" t="s">
        <v>19</v>
      </c>
      <c r="D51" s="4" t="s">
        <v>20</v>
      </c>
      <c r="E51" s="5">
        <v>1</v>
      </c>
      <c r="F51" s="5">
        <v>1753</v>
      </c>
      <c r="G51" s="5">
        <v>1753</v>
      </c>
      <c r="H51" s="4" t="s">
        <v>71</v>
      </c>
      <c r="I51" s="10">
        <v>5907747076</v>
      </c>
    </row>
    <row r="52" spans="1:9">
      <c r="A52" s="4" t="s">
        <v>48</v>
      </c>
      <c r="B52" s="6">
        <v>44634</v>
      </c>
      <c r="C52" s="4" t="s">
        <v>19</v>
      </c>
      <c r="D52" s="4" t="s">
        <v>20</v>
      </c>
      <c r="E52" s="5">
        <v>1</v>
      </c>
      <c r="F52" s="5">
        <v>1216</v>
      </c>
      <c r="G52" s="5">
        <v>1216</v>
      </c>
      <c r="H52" s="4" t="s">
        <v>72</v>
      </c>
      <c r="I52" s="10">
        <v>5907747076</v>
      </c>
    </row>
    <row r="53" spans="1:9">
      <c r="A53" s="4" t="s">
        <v>48</v>
      </c>
      <c r="B53" s="6">
        <v>44634</v>
      </c>
      <c r="C53" s="4" t="s">
        <v>19</v>
      </c>
      <c r="D53" s="4" t="s">
        <v>20</v>
      </c>
      <c r="E53" s="5">
        <v>1</v>
      </c>
      <c r="F53" s="5">
        <v>2140</v>
      </c>
      <c r="G53" s="5">
        <v>2140</v>
      </c>
      <c r="H53" s="4" t="s">
        <v>73</v>
      </c>
      <c r="I53" s="10">
        <v>5907747076</v>
      </c>
    </row>
    <row r="54" spans="1:9">
      <c r="A54" s="4" t="s">
        <v>48</v>
      </c>
      <c r="B54" s="6">
        <v>44634</v>
      </c>
      <c r="C54" s="4" t="s">
        <v>19</v>
      </c>
      <c r="D54" s="4" t="s">
        <v>20</v>
      </c>
      <c r="E54" s="5">
        <v>2</v>
      </c>
      <c r="F54" s="5">
        <v>21515</v>
      </c>
      <c r="G54" s="5">
        <v>43030</v>
      </c>
      <c r="H54" s="4" t="s">
        <v>74</v>
      </c>
      <c r="I54" s="10">
        <v>5907747076</v>
      </c>
    </row>
    <row r="55" spans="1:9">
      <c r="A55" s="4" t="s">
        <v>48</v>
      </c>
      <c r="B55" s="6">
        <v>44634</v>
      </c>
      <c r="C55" s="4" t="s">
        <v>19</v>
      </c>
      <c r="D55" s="4" t="s">
        <v>20</v>
      </c>
      <c r="E55" s="5">
        <v>1</v>
      </c>
      <c r="F55" s="5">
        <v>22050</v>
      </c>
      <c r="G55" s="5">
        <v>22050</v>
      </c>
      <c r="H55" s="4" t="s">
        <v>75</v>
      </c>
      <c r="I55" s="10">
        <v>5907747076</v>
      </c>
    </row>
    <row r="56" spans="1:9">
      <c r="A56" s="4" t="s">
        <v>48</v>
      </c>
      <c r="B56" s="6">
        <v>44634</v>
      </c>
      <c r="C56" s="4" t="s">
        <v>19</v>
      </c>
      <c r="D56" s="4" t="s">
        <v>20</v>
      </c>
      <c r="E56" s="5">
        <v>1</v>
      </c>
      <c r="F56" s="5">
        <v>21840</v>
      </c>
      <c r="G56" s="5">
        <v>21840</v>
      </c>
      <c r="H56" s="4" t="s">
        <v>76</v>
      </c>
      <c r="I56" s="10">
        <v>5907747076</v>
      </c>
    </row>
    <row r="57" spans="1:9">
      <c r="A57" s="4" t="s">
        <v>48</v>
      </c>
      <c r="B57" s="6">
        <v>44634</v>
      </c>
      <c r="C57" s="4" t="s">
        <v>19</v>
      </c>
      <c r="D57" s="4" t="s">
        <v>20</v>
      </c>
      <c r="E57" s="5">
        <v>1</v>
      </c>
      <c r="F57" s="5">
        <v>20060</v>
      </c>
      <c r="G57" s="5">
        <v>20060</v>
      </c>
      <c r="H57" s="4" t="s">
        <v>77</v>
      </c>
      <c r="I57" s="10">
        <v>5907747076</v>
      </c>
    </row>
    <row r="58" spans="1:9">
      <c r="A58" s="4" t="s">
        <v>48</v>
      </c>
      <c r="B58" s="6">
        <v>44634</v>
      </c>
      <c r="C58" s="4" t="s">
        <v>19</v>
      </c>
      <c r="D58" s="4" t="s">
        <v>20</v>
      </c>
      <c r="E58" s="5">
        <v>1</v>
      </c>
      <c r="F58" s="5">
        <v>23700</v>
      </c>
      <c r="G58" s="5">
        <v>23700</v>
      </c>
      <c r="H58" s="4" t="s">
        <v>78</v>
      </c>
      <c r="I58" s="10">
        <v>5907747076</v>
      </c>
    </row>
    <row r="59" spans="1:9">
      <c r="A59" s="4" t="s">
        <v>48</v>
      </c>
      <c r="B59" s="6">
        <v>44634</v>
      </c>
      <c r="C59" s="4" t="s">
        <v>19</v>
      </c>
      <c r="D59" s="4" t="s">
        <v>20</v>
      </c>
      <c r="E59" s="5">
        <v>1</v>
      </c>
      <c r="F59" s="5">
        <v>9670</v>
      </c>
      <c r="G59" s="5">
        <v>9670</v>
      </c>
      <c r="H59" s="4" t="s">
        <v>79</v>
      </c>
      <c r="I59" s="10">
        <v>5907747076</v>
      </c>
    </row>
    <row r="60" spans="1:9">
      <c r="A60" s="4" t="s">
        <v>80</v>
      </c>
      <c r="B60" s="6">
        <v>44638</v>
      </c>
      <c r="C60" s="4" t="s">
        <v>81</v>
      </c>
      <c r="D60" s="4" t="s">
        <v>20</v>
      </c>
      <c r="E60" s="5">
        <v>5</v>
      </c>
      <c r="F60" s="5">
        <v>1674</v>
      </c>
      <c r="G60" s="5">
        <v>8370</v>
      </c>
      <c r="H60" s="4" t="s">
        <v>82</v>
      </c>
      <c r="I60" s="10">
        <v>5907771103</v>
      </c>
    </row>
    <row r="61" spans="1:9">
      <c r="A61" s="4" t="s">
        <v>83</v>
      </c>
      <c r="B61" s="6">
        <v>44641</v>
      </c>
      <c r="C61" s="4" t="s">
        <v>19</v>
      </c>
      <c r="D61" s="4" t="s">
        <v>20</v>
      </c>
      <c r="E61" s="5">
        <v>4</v>
      </c>
      <c r="F61" s="5">
        <v>12372.6</v>
      </c>
      <c r="G61" s="5">
        <v>49490.4</v>
      </c>
      <c r="H61" s="4" t="s">
        <v>84</v>
      </c>
      <c r="I61" s="10">
        <v>5907755437</v>
      </c>
    </row>
    <row r="62" spans="1:9">
      <c r="A62" s="4" t="s">
        <v>83</v>
      </c>
      <c r="B62" s="6">
        <v>44641</v>
      </c>
      <c r="C62" s="4" t="s">
        <v>19</v>
      </c>
      <c r="D62" s="4" t="s">
        <v>20</v>
      </c>
      <c r="E62" s="5">
        <v>4</v>
      </c>
      <c r="F62" s="5">
        <v>13545.7</v>
      </c>
      <c r="G62" s="5">
        <v>54182.8</v>
      </c>
      <c r="H62" s="4" t="s">
        <v>85</v>
      </c>
      <c r="I62" s="10">
        <v>5907755437</v>
      </c>
    </row>
    <row r="63" spans="1:9">
      <c r="A63" s="4" t="s">
        <v>83</v>
      </c>
      <c r="B63" s="6">
        <v>44641</v>
      </c>
      <c r="C63" s="4" t="s">
        <v>19</v>
      </c>
      <c r="D63" s="4" t="s">
        <v>20</v>
      </c>
      <c r="E63" s="5">
        <v>4</v>
      </c>
      <c r="F63" s="5">
        <v>11801</v>
      </c>
      <c r="G63" s="5">
        <v>47204</v>
      </c>
      <c r="H63" s="4" t="s">
        <v>86</v>
      </c>
      <c r="I63" s="10">
        <v>5907755437</v>
      </c>
    </row>
    <row r="64" spans="1:9">
      <c r="A64" s="4" t="s">
        <v>83</v>
      </c>
      <c r="B64" s="6">
        <v>44641</v>
      </c>
      <c r="C64" s="4" t="s">
        <v>19</v>
      </c>
      <c r="D64" s="4" t="s">
        <v>20</v>
      </c>
      <c r="E64" s="5">
        <v>4</v>
      </c>
      <c r="F64" s="5">
        <v>10295</v>
      </c>
      <c r="G64" s="5">
        <v>41180</v>
      </c>
      <c r="H64" s="4" t="s">
        <v>87</v>
      </c>
      <c r="I64" s="10">
        <v>5907755437</v>
      </c>
    </row>
    <row r="65" spans="1:9">
      <c r="A65" s="4" t="s">
        <v>83</v>
      </c>
      <c r="B65" s="6">
        <v>44641</v>
      </c>
      <c r="C65" s="4" t="s">
        <v>19</v>
      </c>
      <c r="D65" s="4" t="s">
        <v>20</v>
      </c>
      <c r="E65" s="5">
        <v>4</v>
      </c>
      <c r="F65" s="5">
        <v>12954.5</v>
      </c>
      <c r="G65" s="5">
        <v>51818</v>
      </c>
      <c r="H65" s="4" t="s">
        <v>88</v>
      </c>
      <c r="I65" s="10">
        <v>5907755437</v>
      </c>
    </row>
    <row r="66" spans="1:9">
      <c r="A66" s="4" t="s">
        <v>83</v>
      </c>
      <c r="B66" s="6">
        <v>44641</v>
      </c>
      <c r="C66" s="4" t="s">
        <v>19</v>
      </c>
      <c r="D66" s="4" t="s">
        <v>20</v>
      </c>
      <c r="E66" s="5">
        <v>10</v>
      </c>
      <c r="F66" s="5">
        <v>873.65</v>
      </c>
      <c r="G66" s="5">
        <f>F66*E66</f>
        <v>8736.5</v>
      </c>
      <c r="H66" s="4" t="s">
        <v>89</v>
      </c>
      <c r="I66" s="10">
        <v>5907755437</v>
      </c>
    </row>
    <row r="67" spans="1:9">
      <c r="A67" s="4" t="s">
        <v>83</v>
      </c>
      <c r="B67" s="6">
        <v>44641</v>
      </c>
      <c r="C67" s="4" t="s">
        <v>19</v>
      </c>
      <c r="D67" s="4" t="s">
        <v>20</v>
      </c>
      <c r="E67" s="5">
        <v>2</v>
      </c>
      <c r="F67" s="5">
        <v>793.3</v>
      </c>
      <c r="G67" s="5">
        <f>F67*E67</f>
        <v>1586.6</v>
      </c>
      <c r="H67" s="4" t="s">
        <v>90</v>
      </c>
      <c r="I67" s="10">
        <v>5907755437</v>
      </c>
    </row>
    <row r="68" spans="1:9">
      <c r="A68" s="4" t="s">
        <v>91</v>
      </c>
      <c r="B68" s="6">
        <v>44643</v>
      </c>
      <c r="C68" s="4" t="s">
        <v>19</v>
      </c>
      <c r="D68" s="4" t="s">
        <v>20</v>
      </c>
      <c r="E68" s="5">
        <v>1</v>
      </c>
      <c r="F68" s="5">
        <v>1722.7</v>
      </c>
      <c r="G68" s="5">
        <f>F68*E68</f>
        <v>1722.7</v>
      </c>
      <c r="H68" s="4" t="s">
        <v>92</v>
      </c>
      <c r="I68" s="13">
        <v>5907731544</v>
      </c>
    </row>
    <row r="69" spans="1:9">
      <c r="A69" s="4" t="s">
        <v>91</v>
      </c>
      <c r="B69" s="6">
        <v>44643</v>
      </c>
      <c r="C69" s="4" t="s">
        <v>19</v>
      </c>
      <c r="D69" s="4" t="s">
        <v>20</v>
      </c>
      <c r="E69" s="5">
        <v>3</v>
      </c>
      <c r="F69" s="5">
        <v>843.3</v>
      </c>
      <c r="G69" s="5">
        <f>F69*E69</f>
        <v>2529.9</v>
      </c>
      <c r="H69" s="4" t="s">
        <v>93</v>
      </c>
      <c r="I69" s="13">
        <v>5907731544</v>
      </c>
    </row>
    <row r="70" spans="1:8">
      <c r="A70" s="4"/>
      <c r="B70" s="6"/>
      <c r="C70" s="11" t="s">
        <v>10</v>
      </c>
      <c r="D70" s="4"/>
      <c r="E70" s="5"/>
      <c r="F70" s="5"/>
      <c r="G70" s="5">
        <f>SUM(G7:G69)</f>
        <v>1217404.058</v>
      </c>
      <c r="H70" s="4"/>
    </row>
    <row r="71" spans="1:8">
      <c r="A71" s="12"/>
      <c r="F71" s="8" t="s">
        <v>11</v>
      </c>
      <c r="G71" s="8"/>
      <c r="H71" s="8"/>
    </row>
    <row r="72" spans="6:8">
      <c r="F72" s="8"/>
      <c r="G72" s="8"/>
      <c r="H72" s="8"/>
    </row>
    <row r="73" spans="6:8">
      <c r="F73" s="8"/>
      <c r="G73" s="8"/>
      <c r="H73" s="8"/>
    </row>
    <row r="74" spans="6:8">
      <c r="F74" s="9">
        <v>44641</v>
      </c>
      <c r="G74" s="8"/>
      <c r="H74" s="8"/>
    </row>
    <row r="75" spans="6:8">
      <c r="F75" s="8"/>
      <c r="G75" s="8"/>
      <c r="H75" s="8"/>
    </row>
  </sheetData>
  <mergeCells count="2">
    <mergeCell ref="F71:H73"/>
    <mergeCell ref="F74:H7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3" workbookViewId="0">
      <selection activeCell="B29" sqref="B29"/>
    </sheetView>
  </sheetViews>
  <sheetFormatPr defaultColWidth="9" defaultRowHeight="13.5" outlineLevelCol="7"/>
  <cols>
    <col min="1" max="1" width="13.875" style="1" customWidth="1"/>
    <col min="2" max="2" width="13.375" style="2" customWidth="1"/>
    <col min="3" max="3" width="31.125" style="1" customWidth="1"/>
    <col min="4" max="4" width="9" style="1"/>
    <col min="5" max="5" width="9" style="2"/>
    <col min="6" max="6" width="9.375" style="2"/>
    <col min="7" max="7" width="12.625" style="2"/>
    <col min="8" max="8" width="25.625" style="1" customWidth="1"/>
  </cols>
  <sheetData>
    <row r="1" ht="22.5" spans="1:1">
      <c r="A1" s="3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4" t="s">
        <v>12</v>
      </c>
      <c r="B6" s="5" t="s">
        <v>13</v>
      </c>
      <c r="C6" s="4" t="s">
        <v>14</v>
      </c>
      <c r="D6" s="4" t="s">
        <v>15</v>
      </c>
      <c r="E6" s="5" t="s">
        <v>16</v>
      </c>
      <c r="F6" s="5" t="s">
        <v>17</v>
      </c>
      <c r="G6" s="5" t="s">
        <v>6</v>
      </c>
      <c r="H6" s="4" t="s">
        <v>7</v>
      </c>
    </row>
    <row r="7" spans="1:8">
      <c r="A7" s="4" t="s">
        <v>94</v>
      </c>
      <c r="B7" s="6">
        <v>44622</v>
      </c>
      <c r="C7" s="4" t="s">
        <v>95</v>
      </c>
      <c r="D7" s="4" t="s">
        <v>96</v>
      </c>
      <c r="E7" s="5">
        <v>24</v>
      </c>
      <c r="F7" s="5">
        <v>3.5</v>
      </c>
      <c r="G7" s="5">
        <v>84</v>
      </c>
      <c r="H7" s="4" t="s">
        <v>97</v>
      </c>
    </row>
    <row r="8" spans="1:8">
      <c r="A8" s="4" t="s">
        <v>94</v>
      </c>
      <c r="B8" s="6">
        <v>44622</v>
      </c>
      <c r="C8" s="4" t="s">
        <v>98</v>
      </c>
      <c r="D8" s="4" t="s">
        <v>99</v>
      </c>
      <c r="E8" s="5">
        <v>100</v>
      </c>
      <c r="F8" s="5">
        <v>3.9</v>
      </c>
      <c r="G8" s="5">
        <v>390</v>
      </c>
      <c r="H8" s="4" t="s">
        <v>97</v>
      </c>
    </row>
    <row r="9" spans="1:8">
      <c r="A9" s="4" t="s">
        <v>94</v>
      </c>
      <c r="B9" s="6">
        <v>44622</v>
      </c>
      <c r="C9" s="4" t="s">
        <v>100</v>
      </c>
      <c r="D9" s="4" t="s">
        <v>99</v>
      </c>
      <c r="E9" s="5">
        <v>1</v>
      </c>
      <c r="F9" s="5">
        <v>1081.7</v>
      </c>
      <c r="G9" s="5">
        <v>1081.7</v>
      </c>
      <c r="H9" s="4" t="s">
        <v>97</v>
      </c>
    </row>
    <row r="10" spans="1:8">
      <c r="A10" s="4" t="s">
        <v>94</v>
      </c>
      <c r="B10" s="6">
        <v>44622</v>
      </c>
      <c r="C10" s="4" t="s">
        <v>101</v>
      </c>
      <c r="D10" s="4" t="s">
        <v>99</v>
      </c>
      <c r="E10" s="5">
        <v>100</v>
      </c>
      <c r="F10" s="5">
        <v>11.451</v>
      </c>
      <c r="G10" s="5">
        <v>1145.1</v>
      </c>
      <c r="H10" s="4" t="s">
        <v>97</v>
      </c>
    </row>
    <row r="11" spans="1:8">
      <c r="A11" s="4" t="s">
        <v>94</v>
      </c>
      <c r="B11" s="6">
        <v>44622</v>
      </c>
      <c r="C11" s="4" t="s">
        <v>102</v>
      </c>
      <c r="D11" s="4" t="s">
        <v>99</v>
      </c>
      <c r="E11" s="5">
        <v>100</v>
      </c>
      <c r="F11" s="5">
        <v>17.73</v>
      </c>
      <c r="G11" s="5">
        <v>1773</v>
      </c>
      <c r="H11" s="4" t="s">
        <v>97</v>
      </c>
    </row>
    <row r="12" spans="1:8">
      <c r="A12" s="4" t="s">
        <v>94</v>
      </c>
      <c r="B12" s="6">
        <v>44622</v>
      </c>
      <c r="C12" s="4" t="s">
        <v>103</v>
      </c>
      <c r="D12" s="4" t="s">
        <v>99</v>
      </c>
      <c r="E12" s="5">
        <v>100</v>
      </c>
      <c r="F12" s="5">
        <v>5.74</v>
      </c>
      <c r="G12" s="5">
        <v>574</v>
      </c>
      <c r="H12" s="4" t="s">
        <v>97</v>
      </c>
    </row>
    <row r="13" spans="1:8">
      <c r="A13" s="4" t="s">
        <v>94</v>
      </c>
      <c r="B13" s="6">
        <v>44622</v>
      </c>
      <c r="C13" s="4" t="s">
        <v>104</v>
      </c>
      <c r="D13" s="4" t="s">
        <v>99</v>
      </c>
      <c r="E13" s="5">
        <v>1</v>
      </c>
      <c r="F13" s="5">
        <v>917.2</v>
      </c>
      <c r="G13" s="5">
        <v>917.2</v>
      </c>
      <c r="H13" s="4" t="s">
        <v>97</v>
      </c>
    </row>
    <row r="14" spans="1:8">
      <c r="A14" s="4" t="s">
        <v>94</v>
      </c>
      <c r="B14" s="6">
        <v>44622</v>
      </c>
      <c r="C14" s="4" t="s">
        <v>105</v>
      </c>
      <c r="D14" s="4" t="s">
        <v>106</v>
      </c>
      <c r="E14" s="5">
        <v>1</v>
      </c>
      <c r="F14" s="5">
        <v>441.1</v>
      </c>
      <c r="G14" s="5">
        <v>441.1</v>
      </c>
      <c r="H14" s="4" t="s">
        <v>97</v>
      </c>
    </row>
    <row r="15" spans="1:8">
      <c r="A15" s="4" t="s">
        <v>107</v>
      </c>
      <c r="B15" s="6">
        <v>44635</v>
      </c>
      <c r="C15" s="4" t="s">
        <v>108</v>
      </c>
      <c r="D15" s="4" t="s">
        <v>109</v>
      </c>
      <c r="E15" s="5">
        <v>1</v>
      </c>
      <c r="F15" s="5">
        <v>9</v>
      </c>
      <c r="G15" s="5">
        <v>9</v>
      </c>
      <c r="H15" s="4"/>
    </row>
    <row r="16" spans="1:8">
      <c r="A16" s="4" t="s">
        <v>107</v>
      </c>
      <c r="B16" s="6">
        <v>44635</v>
      </c>
      <c r="C16" s="4" t="s">
        <v>110</v>
      </c>
      <c r="D16" s="4" t="s">
        <v>111</v>
      </c>
      <c r="E16" s="5">
        <v>25</v>
      </c>
      <c r="F16" s="5">
        <v>37</v>
      </c>
      <c r="G16" s="5">
        <v>925</v>
      </c>
      <c r="H16" s="4" t="s">
        <v>112</v>
      </c>
    </row>
    <row r="17" spans="1:8">
      <c r="A17" s="4" t="s">
        <v>107</v>
      </c>
      <c r="B17" s="6">
        <v>44635</v>
      </c>
      <c r="C17" s="4" t="s">
        <v>113</v>
      </c>
      <c r="D17" s="4" t="s">
        <v>111</v>
      </c>
      <c r="E17" s="5">
        <v>5</v>
      </c>
      <c r="F17" s="5">
        <v>51</v>
      </c>
      <c r="G17" s="5">
        <v>255</v>
      </c>
      <c r="H17" s="4"/>
    </row>
    <row r="18" spans="1:8">
      <c r="A18" s="4" t="s">
        <v>107</v>
      </c>
      <c r="B18" s="6">
        <v>44635</v>
      </c>
      <c r="C18" s="4" t="s">
        <v>114</v>
      </c>
      <c r="D18" s="4" t="s">
        <v>111</v>
      </c>
      <c r="E18" s="5">
        <v>3</v>
      </c>
      <c r="F18" s="5">
        <v>7</v>
      </c>
      <c r="G18" s="5">
        <v>21</v>
      </c>
      <c r="H18" s="4"/>
    </row>
    <row r="19" spans="1:8">
      <c r="A19" s="4" t="s">
        <v>107</v>
      </c>
      <c r="B19" s="6">
        <v>44635</v>
      </c>
      <c r="C19" s="4" t="s">
        <v>115</v>
      </c>
      <c r="D19" s="4" t="s">
        <v>116</v>
      </c>
      <c r="E19" s="5">
        <v>10</v>
      </c>
      <c r="F19" s="5">
        <v>178</v>
      </c>
      <c r="G19" s="5">
        <v>1780</v>
      </c>
      <c r="H19" s="4"/>
    </row>
    <row r="20" spans="1:8">
      <c r="A20" s="4" t="s">
        <v>107</v>
      </c>
      <c r="B20" s="6">
        <v>44635</v>
      </c>
      <c r="C20" s="4" t="s">
        <v>117</v>
      </c>
      <c r="D20" s="4" t="s">
        <v>111</v>
      </c>
      <c r="E20" s="5">
        <v>3</v>
      </c>
      <c r="F20" s="5">
        <v>2</v>
      </c>
      <c r="G20" s="5">
        <v>6</v>
      </c>
      <c r="H20" s="4"/>
    </row>
    <row r="21" spans="1:8">
      <c r="A21" s="4" t="s">
        <v>107</v>
      </c>
      <c r="B21" s="6">
        <v>44635</v>
      </c>
      <c r="C21" s="4" t="s">
        <v>118</v>
      </c>
      <c r="D21" s="4" t="s">
        <v>119</v>
      </c>
      <c r="E21" s="5">
        <v>2</v>
      </c>
      <c r="F21" s="5">
        <v>12</v>
      </c>
      <c r="G21" s="5">
        <v>24</v>
      </c>
      <c r="H21" s="4"/>
    </row>
    <row r="22" spans="1:8">
      <c r="A22" s="4" t="s">
        <v>120</v>
      </c>
      <c r="B22" s="6">
        <v>44639</v>
      </c>
      <c r="C22" s="4" t="s">
        <v>121</v>
      </c>
      <c r="D22" s="4" t="s">
        <v>122</v>
      </c>
      <c r="E22" s="5">
        <v>1</v>
      </c>
      <c r="F22" s="5">
        <v>7</v>
      </c>
      <c r="G22" s="5">
        <v>7</v>
      </c>
      <c r="H22" s="4"/>
    </row>
    <row r="23" spans="1:8">
      <c r="A23" s="4" t="s">
        <v>120</v>
      </c>
      <c r="B23" s="6">
        <v>44639</v>
      </c>
      <c r="C23" s="4" t="s">
        <v>123</v>
      </c>
      <c r="D23" s="4" t="s">
        <v>124</v>
      </c>
      <c r="E23" s="5">
        <v>1</v>
      </c>
      <c r="F23" s="5">
        <v>28</v>
      </c>
      <c r="G23" s="5">
        <v>28</v>
      </c>
      <c r="H23" s="4"/>
    </row>
    <row r="24" spans="1:8">
      <c r="A24" s="4"/>
      <c r="B24" s="6">
        <v>44643</v>
      </c>
      <c r="C24" s="4"/>
      <c r="D24" s="4" t="s">
        <v>5</v>
      </c>
      <c r="E24" s="5">
        <v>1</v>
      </c>
      <c r="F24" s="5">
        <v>-525</v>
      </c>
      <c r="G24" s="5">
        <v>-525</v>
      </c>
      <c r="H24" s="4" t="s">
        <v>125</v>
      </c>
    </row>
    <row r="25" spans="1:8">
      <c r="A25" s="4"/>
      <c r="B25" s="6">
        <v>44643</v>
      </c>
      <c r="C25" s="4"/>
      <c r="D25" s="4" t="s">
        <v>5</v>
      </c>
      <c r="E25" s="5">
        <v>1</v>
      </c>
      <c r="F25" s="5">
        <v>-1705.2</v>
      </c>
      <c r="G25" s="5">
        <v>-1705.2</v>
      </c>
      <c r="H25" s="4" t="s">
        <v>125</v>
      </c>
    </row>
    <row r="26" spans="1:8">
      <c r="A26" s="4"/>
      <c r="B26" s="6">
        <v>44620</v>
      </c>
      <c r="C26" s="4"/>
      <c r="D26" s="4" t="s">
        <v>5</v>
      </c>
      <c r="E26" s="5">
        <v>1</v>
      </c>
      <c r="F26" s="5">
        <v>-59.5</v>
      </c>
      <c r="G26" s="5">
        <v>-59.5</v>
      </c>
      <c r="H26" s="4" t="s">
        <v>125</v>
      </c>
    </row>
    <row r="27" spans="1:8">
      <c r="A27" s="4"/>
      <c r="B27" s="6"/>
      <c r="C27" s="4"/>
      <c r="D27" s="4"/>
      <c r="E27" s="5"/>
      <c r="F27" s="5" t="s">
        <v>10</v>
      </c>
      <c r="G27" s="5">
        <f>SUM(G7:G26)</f>
        <v>7171.4</v>
      </c>
      <c r="H27" s="4"/>
    </row>
    <row r="28" spans="2:2">
      <c r="B28" s="7"/>
    </row>
    <row r="30" spans="6:8">
      <c r="F30" s="8" t="s">
        <v>11</v>
      </c>
      <c r="G30" s="8"/>
      <c r="H30" s="8"/>
    </row>
    <row r="31" spans="6:8">
      <c r="F31" s="8"/>
      <c r="G31" s="8"/>
      <c r="H31" s="8"/>
    </row>
    <row r="32" spans="6:8">
      <c r="F32" s="8"/>
      <c r="G32" s="8"/>
      <c r="H32" s="8"/>
    </row>
    <row r="33" spans="6:8">
      <c r="F33" s="9">
        <v>44641</v>
      </c>
      <c r="G33" s="8"/>
      <c r="H33" s="8"/>
    </row>
    <row r="34" spans="6:8">
      <c r="F34" s="8"/>
      <c r="G34" s="8"/>
      <c r="H34" s="8"/>
    </row>
  </sheetData>
  <mergeCells count="2">
    <mergeCell ref="F30:H32"/>
    <mergeCell ref="F33:H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总单</vt:lpstr>
      <vt:lpstr>电箱</vt:lpstr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 ꧁清·风꧂</cp:lastModifiedBy>
  <dcterms:created xsi:type="dcterms:W3CDTF">2022-03-21T15:55:00Z</dcterms:created>
  <dcterms:modified xsi:type="dcterms:W3CDTF">2022-03-24T04:00:23Z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35C3FE2DBF7840E6898D1BC67EA1B91E</vt:lpwstr>
  </property>
  <property fmtid="{D5CDD505-2E9C-101B-9397-08002B2CF9AE}" pid="3" name="KSOProductBuildVer">
    <vt:lpwstr>2052-11.1.0.11365</vt:lpwstr>
  </property>
</Properties>
</file>