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<sst xmlns="http://schemas.openxmlformats.org/spreadsheetml/2006/main" count="55" uniqueCount="44">
  <si>
    <t>施工厂房</t>
  </si>
  <si>
    <t>楼层</t>
  </si>
  <si>
    <t>桥架安装(米)</t>
  </si>
  <si>
    <t>网络布线</t>
  </si>
  <si>
    <t>二次布线</t>
  </si>
  <si>
    <t>AP安装</t>
  </si>
  <si>
    <t>AP拆卸</t>
  </si>
  <si>
    <t>机柜安装</t>
  </si>
  <si>
    <t>光纤布线(米)</t>
  </si>
  <si>
    <t>光纤熔接(芯)</t>
  </si>
  <si>
    <t>线槽(米)</t>
  </si>
  <si>
    <t>线管(米)</t>
  </si>
  <si>
    <t>网线用量(米）</t>
  </si>
  <si>
    <t>单据号</t>
  </si>
  <si>
    <t>项目</t>
  </si>
  <si>
    <t>单位</t>
  </si>
  <si>
    <t>单价</t>
  </si>
  <si>
    <t>数量</t>
  </si>
  <si>
    <t>金额</t>
  </si>
  <si>
    <t>备注</t>
  </si>
  <si>
    <t>25#厂房</t>
  </si>
  <si>
    <t>4F</t>
  </si>
  <si>
    <t>人工费用-无线AP-安装、施工</t>
  </si>
  <si>
    <t>个</t>
  </si>
  <si>
    <t>5F</t>
  </si>
  <si>
    <t>人工费用-PVC线槽-安装、施工</t>
  </si>
  <si>
    <t>米</t>
  </si>
  <si>
    <t>合计</t>
  </si>
  <si>
    <t>人工费用-PVC线管-安装、施工</t>
  </si>
  <si>
    <t>人工费用-铁皮线槽-安装、施工</t>
  </si>
  <si>
    <t>人工费用-穿线铁管-安装、施工</t>
  </si>
  <si>
    <t>人工费用-桥架-安装、施工</t>
  </si>
  <si>
    <t>人工费用-光纤熔接（单位芯24芯及以下）</t>
  </si>
  <si>
    <t>芯</t>
  </si>
  <si>
    <t>人工费用-光纤熔接（单位芯36芯及以上）</t>
  </si>
  <si>
    <t>人工费用-光纤（400米及以下）</t>
  </si>
  <si>
    <t>PCS</t>
  </si>
  <si>
    <t>人工费用-光纤（400米以上）</t>
  </si>
  <si>
    <t>人工费用-一从墙面到用户桌面的布线（二次布线10个点以上）</t>
  </si>
  <si>
    <t>人工费用-一从墙面到用户桌面的布线（二次布线10个点以下）</t>
  </si>
  <si>
    <t>人工费用-一从配线间到用户桌面的布线（一次布线10个点以上）</t>
  </si>
  <si>
    <t>人工费用-一从配线间到用户桌面的布线（一次布线10个点以下）</t>
  </si>
  <si>
    <t>壁挂式机柜安装（包括电源接通）</t>
  </si>
  <si>
    <t>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</si>
</sst>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abSelected="1" workbookViewId="0">
      <pane ySplit="1" topLeftCell="A2" activePane="bottomLeft" state="frozen"/>
      <selection/>
      <selection pane="bottomLeft" activeCell="L16" sqref="L16"/>
    </sheetView>
  </sheetViews>
  <sheetFormatPr defaultColWidth="8.89166666666667" defaultRowHeight="13.5"/>
  <cols>
    <col min="1" max="1" width="15.25" style="1" customWidth="1"/>
    <col min="2" max="2" width="17.625" style="1" customWidth="1"/>
    <col min="3" max="3" width="8.375" style="2" customWidth="1"/>
    <col min="4" max="4" width="8" style="1" customWidth="1"/>
    <col min="5" max="5" width="7" style="1" customWidth="1"/>
    <col min="6" max="6" width="6.25" style="1" customWidth="1"/>
    <col min="7" max="7" width="6.625" style="1" customWidth="1"/>
    <col min="8" max="8" width="5.875" style="1" customWidth="1"/>
    <col min="9" max="9" width="12.125" style="1" customWidth="1"/>
    <col min="10" max="10" width="12" style="1" customWidth="1"/>
    <col min="11" max="11" width="8" style="1" customWidth="1"/>
    <col min="12" max="12" width="7.75" style="1" customWidth="1"/>
    <col min="13" max="13" width="11.625" style="1" customWidth="1"/>
    <col min="14" max="14" width="7" style="1" customWidth="1"/>
    <col min="15" max="15" width="7.25" style="1" customWidth="1"/>
    <col min="16" max="16" width="47.125" style="1" customWidth="1"/>
    <col min="17" max="18" width="5.375" style="1" customWidth="1"/>
    <col min="19" max="20" width="6.375" style="1" customWidth="1"/>
    <col min="21" max="21" width="37.5" style="1" customWidth="1"/>
    <col min="22" max="22" width="8.89166666666667" style="1"/>
    <col min="23" max="23" width="21.775" style="1" customWidth="1"/>
    <col min="24" max="16384" width="8.89166666666667" style="1"/>
  </cols>
  <sheetData>
    <row r="1" ht="36" customHeight="1" spans="1:21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3" t="s">
        <v>12</v>
      </c>
      <c r="N1" s="3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</row>
    <row r="2" ht="18" customHeight="1" spans="1:21">
      <c r="A2" s="5" t="s">
        <v>20</v>
      </c>
      <c r="B2" s="5" t="s">
        <v>21</v>
      </c>
      <c r="C2" s="6">
        <v>22</v>
      </c>
      <c r="D2" s="6">
        <v>71</v>
      </c>
      <c r="E2" s="6"/>
      <c r="F2" s="5"/>
      <c r="G2" s="5"/>
      <c r="H2" s="5"/>
      <c r="I2" s="5"/>
      <c r="J2" s="5"/>
      <c r="K2" s="5">
        <v>90</v>
      </c>
      <c r="L2" s="12"/>
      <c r="M2" s="5">
        <v>7015</v>
      </c>
      <c r="N2" s="7"/>
      <c r="P2" s="13" t="s">
        <v>22</v>
      </c>
      <c r="Q2" s="15" t="s">
        <v>23</v>
      </c>
      <c r="R2" s="15">
        <v>80</v>
      </c>
      <c r="S2" s="16"/>
      <c r="T2" s="16">
        <f>R2*S2</f>
        <v>0</v>
      </c>
      <c r="U2" s="16"/>
    </row>
    <row r="3" ht="18" customHeight="1" spans="1:21">
      <c r="A3" s="5" t="s">
        <v>20</v>
      </c>
      <c r="B3" s="5" t="s">
        <v>24</v>
      </c>
      <c r="C3" s="6">
        <v>8</v>
      </c>
      <c r="D3" s="6">
        <v>186</v>
      </c>
      <c r="E3" s="6"/>
      <c r="F3" s="5"/>
      <c r="G3" s="5"/>
      <c r="H3" s="5"/>
      <c r="I3" s="5"/>
      <c r="J3" s="5"/>
      <c r="K3" s="5">
        <v>106</v>
      </c>
      <c r="L3" s="12"/>
      <c r="M3" s="5">
        <v>4880</v>
      </c>
      <c r="N3" s="7"/>
      <c r="P3" s="13" t="s">
        <v>25</v>
      </c>
      <c r="Q3" s="15" t="s">
        <v>26</v>
      </c>
      <c r="R3" s="15">
        <v>2</v>
      </c>
      <c r="S3" s="16">
        <f>K4</f>
        <v>196</v>
      </c>
      <c r="T3" s="16">
        <f t="shared" ref="T3:T16" si="0">R3*S3</f>
        <v>392</v>
      </c>
      <c r="U3" s="16"/>
    </row>
    <row r="4" ht="18" customHeight="1" spans="1:21">
      <c r="A4" s="7" t="s">
        <v>27</v>
      </c>
      <c r="B4" s="7"/>
      <c r="C4" s="8">
        <f>SUM(C2:C3)</f>
        <v>30</v>
      </c>
      <c r="D4" s="8">
        <f>SUM(D2:D3)</f>
        <v>257</v>
      </c>
      <c r="E4" s="7"/>
      <c r="F4" s="7"/>
      <c r="G4" s="7"/>
      <c r="H4" s="8">
        <f>SUM(H2:H3)</f>
        <v>0</v>
      </c>
      <c r="I4" s="7">
        <f>SUM(I3:I3)</f>
        <v>0</v>
      </c>
      <c r="J4" s="7"/>
      <c r="K4" s="7">
        <f>SUM(K2:K3)</f>
        <v>196</v>
      </c>
      <c r="L4" s="14">
        <f>SUM(L2:L3)</f>
        <v>0</v>
      </c>
      <c r="M4" s="7"/>
      <c r="N4" s="7"/>
      <c r="P4" s="13" t="s">
        <v>28</v>
      </c>
      <c r="Q4" s="15" t="s">
        <v>26</v>
      </c>
      <c r="R4" s="15">
        <v>2</v>
      </c>
      <c r="S4" s="16"/>
      <c r="T4" s="16">
        <f t="shared" si="0"/>
        <v>0</v>
      </c>
      <c r="U4" s="16"/>
    </row>
    <row r="5" ht="18" customHeight="1" spans="16:21">
      <c r="P5" s="13" t="s">
        <v>29</v>
      </c>
      <c r="Q5" s="15" t="s">
        <v>26</v>
      </c>
      <c r="R5" s="15">
        <v>3</v>
      </c>
      <c r="S5" s="16"/>
      <c r="T5" s="16">
        <f t="shared" si="0"/>
        <v>0</v>
      </c>
      <c r="U5" s="16"/>
    </row>
    <row r="6" ht="18" customHeight="1" spans="16:21">
      <c r="P6" s="13" t="s">
        <v>30</v>
      </c>
      <c r="Q6" s="15" t="s">
        <v>26</v>
      </c>
      <c r="R6" s="15">
        <v>3</v>
      </c>
      <c r="S6" s="16"/>
      <c r="T6" s="16">
        <f t="shared" si="0"/>
        <v>0</v>
      </c>
      <c r="U6" s="16"/>
    </row>
    <row r="7" ht="18" customHeight="1" spans="3:21">
      <c r="C7" s="1"/>
      <c r="P7" s="13" t="s">
        <v>31</v>
      </c>
      <c r="Q7" s="15" t="s">
        <v>26</v>
      </c>
      <c r="R7" s="15">
        <v>20</v>
      </c>
      <c r="S7" s="16">
        <f>C4</f>
        <v>30</v>
      </c>
      <c r="T7" s="16">
        <f t="shared" si="0"/>
        <v>600</v>
      </c>
      <c r="U7" s="16"/>
    </row>
    <row r="8" ht="18" customHeight="1" spans="3:21">
      <c r="C8" s="1"/>
      <c r="P8" s="13" t="s">
        <v>32</v>
      </c>
      <c r="Q8" s="15" t="s">
        <v>33</v>
      </c>
      <c r="R8" s="15">
        <v>10</v>
      </c>
      <c r="S8" s="16"/>
      <c r="T8" s="16">
        <f t="shared" si="0"/>
        <v>0</v>
      </c>
      <c r="U8" s="16"/>
    </row>
    <row r="9" ht="18" customHeight="1" spans="3:21">
      <c r="C9" s="1"/>
      <c r="P9" s="13" t="s">
        <v>34</v>
      </c>
      <c r="Q9" s="15" t="s">
        <v>33</v>
      </c>
      <c r="R9" s="15">
        <v>8</v>
      </c>
      <c r="S9" s="16"/>
      <c r="T9" s="16">
        <f t="shared" si="0"/>
        <v>0</v>
      </c>
      <c r="U9" s="17"/>
    </row>
    <row r="10" ht="18" customHeight="1" spans="3:21">
      <c r="C10" s="1"/>
      <c r="P10" s="13" t="s">
        <v>35</v>
      </c>
      <c r="Q10" s="15" t="s">
        <v>36</v>
      </c>
      <c r="R10" s="15">
        <v>2.5</v>
      </c>
      <c r="S10" s="16"/>
      <c r="T10" s="16">
        <f t="shared" si="0"/>
        <v>0</v>
      </c>
      <c r="U10" s="16"/>
    </row>
    <row r="11" ht="18" customHeight="1" spans="3:21">
      <c r="C11" s="1"/>
      <c r="P11" s="13" t="s">
        <v>37</v>
      </c>
      <c r="Q11" s="15" t="s">
        <v>36</v>
      </c>
      <c r="R11" s="15">
        <v>2</v>
      </c>
      <c r="S11" s="16"/>
      <c r="T11" s="16">
        <f t="shared" si="0"/>
        <v>0</v>
      </c>
      <c r="U11" s="16"/>
    </row>
    <row r="12" ht="18" customHeight="1" spans="3:21">
      <c r="C12" s="1"/>
      <c r="P12" s="13" t="s">
        <v>38</v>
      </c>
      <c r="Q12" s="15" t="s">
        <v>36</v>
      </c>
      <c r="R12" s="15">
        <v>20</v>
      </c>
      <c r="S12" s="16"/>
      <c r="T12" s="16">
        <f t="shared" si="0"/>
        <v>0</v>
      </c>
      <c r="U12" s="16"/>
    </row>
    <row r="13" ht="18" customHeight="1" spans="3:21">
      <c r="C13" s="1"/>
      <c r="P13" s="13" t="s">
        <v>39</v>
      </c>
      <c r="Q13" s="15" t="s">
        <v>36</v>
      </c>
      <c r="R13" s="15">
        <v>30</v>
      </c>
      <c r="S13" s="16"/>
      <c r="T13" s="16">
        <f t="shared" si="0"/>
        <v>0</v>
      </c>
      <c r="U13" s="16"/>
    </row>
    <row r="14" ht="18" customHeight="1" spans="3:21">
      <c r="C14" s="1"/>
      <c r="P14" s="13" t="s">
        <v>40</v>
      </c>
      <c r="Q14" s="15" t="s">
        <v>36</v>
      </c>
      <c r="R14" s="15">
        <v>80</v>
      </c>
      <c r="S14" s="16">
        <f>D4</f>
        <v>257</v>
      </c>
      <c r="T14" s="16">
        <f t="shared" si="0"/>
        <v>20560</v>
      </c>
      <c r="U14" s="16"/>
    </row>
    <row r="15" ht="18" customHeight="1" spans="3:21">
      <c r="C15" s="1"/>
      <c r="P15" s="13" t="s">
        <v>41</v>
      </c>
      <c r="Q15" s="15" t="s">
        <v>36</v>
      </c>
      <c r="R15" s="15">
        <v>108</v>
      </c>
      <c r="S15" s="16"/>
      <c r="T15" s="16">
        <f t="shared" si="0"/>
        <v>0</v>
      </c>
      <c r="U15" s="17"/>
    </row>
    <row r="16" ht="18" customHeight="1" spans="3:21">
      <c r="C16" s="1"/>
      <c r="P16" s="13" t="s">
        <v>42</v>
      </c>
      <c r="Q16" s="15" t="s">
        <v>43</v>
      </c>
      <c r="R16" s="15">
        <v>100</v>
      </c>
      <c r="S16" s="16"/>
      <c r="T16" s="16">
        <f t="shared" si="0"/>
        <v>0</v>
      </c>
      <c r="U16" s="16"/>
    </row>
    <row r="17" ht="18" customHeight="1" spans="3:20">
      <c r="C17" s="1"/>
      <c r="D17" s="9"/>
      <c r="E17" s="9"/>
      <c r="F17" s="9"/>
      <c r="G17" s="9"/>
      <c r="T17" s="1">
        <f>SUM(T2:T16)</f>
        <v>21552</v>
      </c>
    </row>
    <row r="18" ht="18" customHeight="1" spans="3:3">
      <c r="C18" s="1"/>
    </row>
    <row r="19" ht="18" customHeight="1" spans="3:3">
      <c r="C19" s="1"/>
    </row>
    <row r="20" ht="18" customHeight="1" spans="3:3">
      <c r="C20" s="1"/>
    </row>
    <row r="21" ht="31" customHeight="1" spans="3:3">
      <c r="C21" s="1"/>
    </row>
    <row r="22" ht="31" customHeight="1" spans="3:3">
      <c r="C22" s="1"/>
    </row>
    <row r="23" spans="3:3">
      <c r="C23" s="1"/>
    </row>
    <row r="24" spans="3:3">
      <c r="C24" s="1"/>
    </row>
  </sheetData>
  <mergeCells count="1">
    <mergeCell ref="D17:F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2020-12-06T10:27:00Z</dcterms:created>
  <dcterms:modified xsi:type="dcterms:W3CDTF">2022-03-11T06:34:59Z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C949E76CB1C04BB7921F918C18CD0804</vt:lpwstr>
  </property>
</Properties>
</file>