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Sheet1!$A$2:$O$44</definedName>
  </definedNames>
  <calcPr calcId="144525"/>
</workbook>
</file>

<file path=xl/sharedStrings.xml><?xml version="1.0" encoding="utf-8"?>
<sst xmlns="http://schemas.openxmlformats.org/spreadsheetml/2006/main" count="143" uniqueCount="70">
  <si>
    <t>抚州焊装项目报销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</si>
  <si>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</si>
  <si>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</si>
  <si>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</si>
  <si>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</si>
  <si>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</si>
  <si>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</si>
  <si>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</si>
  <si>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</si>
  <si>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</si>
  <si>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2022.2.21</t>
  </si>
  <si>
    <t>PVC线管20</t>
  </si>
  <si>
    <t>根</t>
  </si>
  <si>
    <t>项目主材</t>
  </si>
  <si>
    <t>PVC线管25</t>
  </si>
  <si>
    <t>钻头</t>
  </si>
  <si>
    <t>个</t>
  </si>
  <si>
    <t>项目施工用品</t>
  </si>
  <si>
    <t>穿线器</t>
  </si>
  <si>
    <t>钻头麻花</t>
  </si>
  <si>
    <t>支</t>
  </si>
  <si>
    <t>钻尾</t>
  </si>
  <si>
    <t>盒</t>
  </si>
  <si>
    <t>开孔器</t>
  </si>
  <si>
    <t>切割片</t>
  </si>
  <si>
    <t>条</t>
  </si>
  <si>
    <t>劳保鞋</t>
  </si>
  <si>
    <t>双</t>
  </si>
  <si>
    <t>项目劳保</t>
  </si>
  <si>
    <t>脚手架</t>
  </si>
  <si>
    <t>套</t>
  </si>
  <si>
    <t>梯子6米</t>
  </si>
  <si>
    <t>房租</t>
  </si>
  <si>
    <t>月</t>
  </si>
  <si>
    <t>运费</t>
  </si>
  <si>
    <t>批</t>
  </si>
  <si>
    <t>反光背心</t>
  </si>
  <si>
    <t>安全帽</t>
  </si>
  <si>
    <t>安全带</t>
  </si>
  <si>
    <t>手套</t>
  </si>
  <si>
    <t>打</t>
  </si>
  <si>
    <t>复印费</t>
  </si>
  <si>
    <t>床上用品</t>
  </si>
  <si>
    <t>横担</t>
  </si>
  <si>
    <t>项目辅材</t>
  </si>
  <si>
    <t>丝杆</t>
  </si>
  <si>
    <t>卡扣</t>
  </si>
  <si>
    <t>罗丝</t>
  </si>
  <si>
    <t>斤</t>
  </si>
  <si>
    <t>加长接头</t>
  </si>
  <si>
    <t>大弯</t>
  </si>
  <si>
    <t>只</t>
  </si>
  <si>
    <t>自接</t>
  </si>
  <si>
    <t>卡</t>
  </si>
  <si>
    <t>包</t>
  </si>
  <si>
    <t>软管</t>
  </si>
  <si>
    <t>卷</t>
  </si>
  <si>
    <t>胶布</t>
  </si>
  <si>
    <t>胶带</t>
  </si>
  <si>
    <t>扎带</t>
  </si>
  <si>
    <t>螺接</t>
  </si>
  <si>
    <t>报销明细</t>
  </si>
  <si>
    <t>金额</t>
  </si>
  <si>
    <t>上下插销</t>
  </si>
  <si>
    <t>水平弯</t>
  </si>
  <si>
    <t>三通</t>
  </si>
  <si>
    <t>安全桐</t>
  </si>
  <si>
    <t>警戒线</t>
  </si>
  <si>
    <t>2022.2.26</t>
  </si>
  <si>
    <t>25*节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</si>
</sst>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34" borderId="11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8" fillId="15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2" borderId="2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4" fillId="3" borderId="2" xfId="0" applyNumberFormat="1" applyFont="1" applyFill="1" applyBorder="1">
      <alignment vertical="center"/>
    </xf>
    <xf numFmtId="0" fontId="3" fillId="4" borderId="2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O42" sqref="O42"/>
    </sheetView>
  </sheetViews>
  <sheetFormatPr defaultColWidth="9" defaultRowHeight="13.5"/>
  <cols>
    <col min="4" max="5" width="10.375" customWidth="1"/>
    <col min="6" max="6" width="16.25" customWidth="1"/>
    <col min="7" max="7" width="12.875" customWidth="1"/>
    <col min="9" max="9" width="14.875" customWidth="1"/>
    <col min="10" max="10" width="15.625" style="2" customWidth="1"/>
    <col min="11" max="11" width="18.375" customWidth="1"/>
    <col min="12" max="13" width="12.87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3"/>
      <c r="B1" s="3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</row>
    <row r="2" ht="16.5" spans="4:12">
      <c r="D2" s="6" t="s">
        <v>1</v>
      </c>
      <c r="E2" s="7" t="s">
        <v>2</v>
      </c>
      <c r="F2" s="8" t="s">
        <v>3</v>
      </c>
      <c r="G2" s="7" t="s">
        <v>4</v>
      </c>
      <c r="H2" s="7" t="s">
        <v>5</v>
      </c>
      <c r="I2" s="7" t="s">
        <v>6</v>
      </c>
      <c r="J2" s="14" t="s">
        <v>7</v>
      </c>
      <c r="K2" s="7" t="s">
        <v>8</v>
      </c>
      <c r="L2" s="15" t="s">
        <v>9</v>
      </c>
    </row>
    <row r="3" ht="16.5" spans="4:12">
      <c r="D3" s="9" t="s">
        <v>10</v>
      </c>
      <c r="E3" s="9">
        <v>1</v>
      </c>
      <c r="F3" s="10" t="s">
        <v>11</v>
      </c>
      <c r="G3" s="11" t="s">
        <v>12</v>
      </c>
      <c r="H3" s="11">
        <v>3</v>
      </c>
      <c r="I3" s="11">
        <v>26</v>
      </c>
      <c r="J3" s="16">
        <f>H3*I3</f>
        <v>78</v>
      </c>
      <c r="K3" s="11"/>
      <c r="L3" s="17" t="s">
        <v>13</v>
      </c>
    </row>
    <row r="4" ht="16.5" spans="4:12">
      <c r="D4" s="9"/>
      <c r="E4" s="9">
        <v>2</v>
      </c>
      <c r="F4" s="10" t="s">
        <v>14</v>
      </c>
      <c r="G4" s="11" t="s">
        <v>12</v>
      </c>
      <c r="H4" s="11">
        <v>230</v>
      </c>
      <c r="I4" s="11">
        <v>16</v>
      </c>
      <c r="J4" s="16">
        <f>H4*I4</f>
        <v>3680</v>
      </c>
      <c r="K4" s="11"/>
      <c r="L4" s="17" t="s">
        <v>13</v>
      </c>
    </row>
    <row r="5" ht="16.5" spans="4:12">
      <c r="D5" s="9"/>
      <c r="E5" s="9">
        <v>3</v>
      </c>
      <c r="F5" s="10" t="s">
        <v>15</v>
      </c>
      <c r="G5" s="11" t="s">
        <v>16</v>
      </c>
      <c r="H5" s="11">
        <v>2</v>
      </c>
      <c r="I5" s="11">
        <v>18</v>
      </c>
      <c r="J5" s="16">
        <f>H5*I5</f>
        <v>36</v>
      </c>
      <c r="K5" s="11"/>
      <c r="L5" s="18" t="s">
        <v>17</v>
      </c>
    </row>
    <row r="6" ht="16.5" spans="4:12">
      <c r="D6" s="9"/>
      <c r="E6" s="9">
        <v>4</v>
      </c>
      <c r="F6" s="10" t="s">
        <v>18</v>
      </c>
      <c r="G6" s="11" t="s">
        <v>16</v>
      </c>
      <c r="H6" s="11">
        <v>1</v>
      </c>
      <c r="I6" s="11">
        <v>360</v>
      </c>
      <c r="J6" s="16">
        <f>H6*I6</f>
        <v>360</v>
      </c>
      <c r="K6" s="11"/>
      <c r="L6" s="18" t="s">
        <v>17</v>
      </c>
    </row>
    <row r="7" ht="16.5" spans="4:12">
      <c r="D7" s="11"/>
      <c r="E7" s="9">
        <v>5</v>
      </c>
      <c r="F7" s="10" t="s">
        <v>19</v>
      </c>
      <c r="G7" s="11" t="s">
        <v>20</v>
      </c>
      <c r="H7" s="11">
        <v>10</v>
      </c>
      <c r="I7" s="11">
        <v>4</v>
      </c>
      <c r="J7" s="16">
        <f>H7*I7</f>
        <v>40</v>
      </c>
      <c r="K7" s="11"/>
      <c r="L7" s="18" t="s">
        <v>17</v>
      </c>
    </row>
    <row r="8" ht="16.5" spans="4:12">
      <c r="D8" s="9"/>
      <c r="E8" s="9">
        <v>6</v>
      </c>
      <c r="F8" s="10" t="s">
        <v>21</v>
      </c>
      <c r="G8" s="11" t="s">
        <v>22</v>
      </c>
      <c r="H8" s="11">
        <v>10</v>
      </c>
      <c r="I8" s="11">
        <v>30</v>
      </c>
      <c r="J8" s="16">
        <f>H8*I8</f>
        <v>300</v>
      </c>
      <c r="K8" s="11"/>
      <c r="L8" s="18" t="s">
        <v>17</v>
      </c>
    </row>
    <row r="9" ht="16.5" spans="4:12">
      <c r="D9" s="9"/>
      <c r="E9" s="9">
        <v>7</v>
      </c>
      <c r="F9" s="10" t="s">
        <v>23</v>
      </c>
      <c r="G9" s="11" t="s">
        <v>16</v>
      </c>
      <c r="H9" s="11">
        <v>5</v>
      </c>
      <c r="I9" s="11">
        <v>11</v>
      </c>
      <c r="J9" s="16">
        <f>H9*I9</f>
        <v>55</v>
      </c>
      <c r="K9" s="11"/>
      <c r="L9" s="18" t="s">
        <v>17</v>
      </c>
    </row>
    <row r="10" ht="16.5" spans="4:12">
      <c r="D10" s="9"/>
      <c r="E10" s="9">
        <v>8</v>
      </c>
      <c r="F10" s="10" t="s">
        <v>24</v>
      </c>
      <c r="G10" s="11" t="s">
        <v>22</v>
      </c>
      <c r="H10" s="11">
        <v>1</v>
      </c>
      <c r="I10" s="11">
        <v>45</v>
      </c>
      <c r="J10" s="16">
        <f>H10*I10</f>
        <v>45</v>
      </c>
      <c r="K10" s="11"/>
      <c r="L10" s="18" t="s">
        <v>17</v>
      </c>
    </row>
    <row r="11" ht="16.5" spans="4:12">
      <c r="D11" s="9"/>
      <c r="E11" s="9">
        <v>9</v>
      </c>
      <c r="F11" s="10" t="s">
        <v>15</v>
      </c>
      <c r="G11" s="11" t="s">
        <v>25</v>
      </c>
      <c r="H11" s="11">
        <v>20</v>
      </c>
      <c r="I11" s="11">
        <v>1.5</v>
      </c>
      <c r="J11" s="16">
        <f>H11*I11</f>
        <v>30</v>
      </c>
      <c r="K11" s="11"/>
      <c r="L11" s="18" t="s">
        <v>17</v>
      </c>
    </row>
    <row r="12" ht="16.5" spans="4:12">
      <c r="D12" s="11"/>
      <c r="E12" s="9">
        <v>10</v>
      </c>
      <c r="F12" s="10" t="s">
        <v>26</v>
      </c>
      <c r="G12" s="11" t="s">
        <v>27</v>
      </c>
      <c r="H12" s="11">
        <v>10</v>
      </c>
      <c r="I12" s="11">
        <v>60</v>
      </c>
      <c r="J12" s="16">
        <f>H12*I12</f>
        <v>600</v>
      </c>
      <c r="K12" s="11"/>
      <c r="L12" s="18" t="s">
        <v>28</v>
      </c>
    </row>
    <row r="13" ht="16.5" spans="4:12">
      <c r="D13" s="9"/>
      <c r="E13" s="9">
        <v>11</v>
      </c>
      <c r="F13" s="10" t="s">
        <v>29</v>
      </c>
      <c r="G13" s="11" t="s">
        <v>30</v>
      </c>
      <c r="H13" s="11">
        <v>4</v>
      </c>
      <c r="I13" s="11">
        <v>260</v>
      </c>
      <c r="J13" s="16">
        <f>H13*I13</f>
        <v>1040</v>
      </c>
      <c r="K13" s="11"/>
      <c r="L13" s="18" t="s">
        <v>28</v>
      </c>
    </row>
    <row r="14" ht="16.5" spans="4:12">
      <c r="D14" s="9"/>
      <c r="E14" s="9">
        <v>12</v>
      </c>
      <c r="F14" s="10" t="s">
        <v>31</v>
      </c>
      <c r="G14" s="11" t="s">
        <v>16</v>
      </c>
      <c r="H14" s="11">
        <v>2</v>
      </c>
      <c r="I14" s="11">
        <v>360</v>
      </c>
      <c r="J14" s="16">
        <f>H14*I14</f>
        <v>720</v>
      </c>
      <c r="K14" s="11"/>
      <c r="L14" s="18" t="s">
        <v>28</v>
      </c>
    </row>
    <row r="15" ht="16.5" spans="4:12">
      <c r="D15" s="9"/>
      <c r="E15" s="9">
        <v>13</v>
      </c>
      <c r="F15" s="10" t="s">
        <v>32</v>
      </c>
      <c r="G15" s="11" t="s">
        <v>33</v>
      </c>
      <c r="H15" s="11">
        <v>3</v>
      </c>
      <c r="I15" s="11">
        <v>1510</v>
      </c>
      <c r="J15" s="16">
        <f>H15*I15</f>
        <v>4530</v>
      </c>
      <c r="K15" s="11"/>
      <c r="L15" s="18" t="s">
        <v>28</v>
      </c>
    </row>
    <row r="16" ht="16.5" spans="4:12">
      <c r="D16" s="9"/>
      <c r="E16" s="9">
        <v>14</v>
      </c>
      <c r="F16" s="10" t="s">
        <v>34</v>
      </c>
      <c r="G16" s="11" t="s">
        <v>35</v>
      </c>
      <c r="H16" s="11">
        <v>1</v>
      </c>
      <c r="I16" s="11">
        <v>160</v>
      </c>
      <c r="J16" s="16">
        <f t="shared" ref="J16:J21" si="0">H16*I16</f>
        <v>160</v>
      </c>
      <c r="K16" s="11"/>
      <c r="L16" s="18" t="s">
        <v>28</v>
      </c>
    </row>
    <row r="17" ht="16.5" spans="4:12">
      <c r="D17" s="9"/>
      <c r="E17" s="9">
        <v>15</v>
      </c>
      <c r="F17" s="10" t="s">
        <v>36</v>
      </c>
      <c r="G17" s="11" t="s">
        <v>16</v>
      </c>
      <c r="H17" s="11">
        <v>10</v>
      </c>
      <c r="I17" s="11">
        <v>12</v>
      </c>
      <c r="J17" s="16">
        <f t="shared" si="0"/>
        <v>120</v>
      </c>
      <c r="K17" s="11"/>
      <c r="L17" s="18" t="s">
        <v>28</v>
      </c>
    </row>
    <row r="18" ht="16.5" spans="4:12">
      <c r="D18" s="9"/>
      <c r="E18" s="9">
        <v>16</v>
      </c>
      <c r="F18" s="10" t="s">
        <v>37</v>
      </c>
      <c r="G18" s="11" t="s">
        <v>16</v>
      </c>
      <c r="H18" s="11">
        <v>10</v>
      </c>
      <c r="I18" s="11">
        <v>12</v>
      </c>
      <c r="J18" s="16">
        <f t="shared" si="0"/>
        <v>120</v>
      </c>
      <c r="K18" s="11"/>
      <c r="L18" s="18" t="s">
        <v>28</v>
      </c>
    </row>
    <row r="19" ht="16.5" spans="4:12">
      <c r="D19" s="9"/>
      <c r="E19" s="9">
        <v>17</v>
      </c>
      <c r="F19" s="10" t="s">
        <v>38</v>
      </c>
      <c r="G19" s="11" t="s">
        <v>16</v>
      </c>
      <c r="H19" s="11">
        <v>4</v>
      </c>
      <c r="I19" s="11">
        <v>55</v>
      </c>
      <c r="J19" s="16">
        <f t="shared" si="0"/>
        <v>220</v>
      </c>
      <c r="K19" s="11"/>
      <c r="L19" s="18" t="s">
        <v>28</v>
      </c>
    </row>
    <row r="20" ht="16.5" spans="4:12">
      <c r="D20" s="9"/>
      <c r="E20" s="9">
        <v>18</v>
      </c>
      <c r="F20" s="10" t="s">
        <v>39</v>
      </c>
      <c r="G20" s="11" t="s">
        <v>40</v>
      </c>
      <c r="H20" s="11">
        <v>5</v>
      </c>
      <c r="I20" s="11">
        <v>24</v>
      </c>
      <c r="J20" s="16">
        <f t="shared" si="0"/>
        <v>120</v>
      </c>
      <c r="K20" s="11"/>
      <c r="L20" s="18" t="s">
        <v>28</v>
      </c>
    </row>
    <row r="21" ht="16.5" spans="4:12">
      <c r="D21" s="9"/>
      <c r="E21" s="9">
        <v>19</v>
      </c>
      <c r="F21" s="10" t="s">
        <v>41</v>
      </c>
      <c r="G21" s="11" t="s">
        <v>35</v>
      </c>
      <c r="H21" s="11">
        <v>1</v>
      </c>
      <c r="I21" s="11">
        <v>100</v>
      </c>
      <c r="J21" s="16">
        <f>H21*I21</f>
        <v>100</v>
      </c>
      <c r="K21" s="11"/>
      <c r="L21" s="18" t="s">
        <v>28</v>
      </c>
    </row>
    <row r="22" ht="16.5" spans="4:12">
      <c r="D22" s="9"/>
      <c r="E22" s="9">
        <v>20</v>
      </c>
      <c r="F22" s="10" t="s">
        <v>38</v>
      </c>
      <c r="G22" s="11" t="s">
        <v>25</v>
      </c>
      <c r="H22" s="11">
        <v>4</v>
      </c>
      <c r="I22" s="11">
        <v>55</v>
      </c>
      <c r="J22" s="16">
        <f>H22*I22</f>
        <v>220</v>
      </c>
      <c r="K22" s="11"/>
      <c r="L22" s="18" t="s">
        <v>28</v>
      </c>
    </row>
    <row r="23" ht="16.5" spans="4:13">
      <c r="D23" s="9"/>
      <c r="E23" s="9">
        <v>21</v>
      </c>
      <c r="F23" s="10" t="s">
        <v>42</v>
      </c>
      <c r="G23" s="11" t="s">
        <v>30</v>
      </c>
      <c r="H23" s="11">
        <v>10</v>
      </c>
      <c r="I23" s="11">
        <v>170</v>
      </c>
      <c r="J23" s="16">
        <f>H23*I23</f>
        <v>1700</v>
      </c>
      <c r="K23" s="11"/>
      <c r="L23" s="18" t="s">
        <v>28</v>
      </c>
      <c r="M23" s="19"/>
    </row>
    <row r="24" ht="16.5" spans="4:12">
      <c r="D24" s="9"/>
      <c r="E24" s="9">
        <v>22</v>
      </c>
      <c r="F24" s="10" t="s">
        <v>43</v>
      </c>
      <c r="G24" s="11" t="s">
        <v>12</v>
      </c>
      <c r="H24" s="11">
        <v>100</v>
      </c>
      <c r="I24" s="11">
        <v>1.5</v>
      </c>
      <c r="J24" s="16">
        <f>H24*I24</f>
        <v>150</v>
      </c>
      <c r="K24" s="11"/>
      <c r="L24" s="18" t="s">
        <v>44</v>
      </c>
    </row>
    <row r="25" ht="16.5" spans="4:12">
      <c r="D25" s="9"/>
      <c r="E25" s="9">
        <v>23</v>
      </c>
      <c r="F25" s="10" t="s">
        <v>45</v>
      </c>
      <c r="G25" s="11" t="s">
        <v>12</v>
      </c>
      <c r="H25" s="11">
        <v>200</v>
      </c>
      <c r="I25" s="11">
        <v>5.8</v>
      </c>
      <c r="J25" s="16">
        <f>H25*I25</f>
        <v>1160</v>
      </c>
      <c r="K25" s="11"/>
      <c r="L25" s="18" t="s">
        <v>44</v>
      </c>
    </row>
    <row r="26" ht="16.5" spans="4:12">
      <c r="D26" s="9"/>
      <c r="E26" s="9">
        <v>24</v>
      </c>
      <c r="F26" s="10" t="s">
        <v>46</v>
      </c>
      <c r="G26" s="11" t="s">
        <v>16</v>
      </c>
      <c r="H26" s="11">
        <v>500</v>
      </c>
      <c r="I26" s="11">
        <v>1.8</v>
      </c>
      <c r="J26" s="16">
        <f>H26*I26</f>
        <v>900</v>
      </c>
      <c r="K26" s="11"/>
      <c r="L26" s="18" t="s">
        <v>44</v>
      </c>
    </row>
    <row r="27" ht="16.5" spans="4:12">
      <c r="D27" s="9"/>
      <c r="E27" s="9">
        <v>25</v>
      </c>
      <c r="F27" s="10" t="s">
        <v>47</v>
      </c>
      <c r="G27" s="11" t="s">
        <v>48</v>
      </c>
      <c r="H27" s="11">
        <v>10</v>
      </c>
      <c r="I27" s="11">
        <v>4.5</v>
      </c>
      <c r="J27" s="16">
        <f>H27*I27</f>
        <v>45</v>
      </c>
      <c r="K27" s="11"/>
      <c r="L27" s="18" t="s">
        <v>44</v>
      </c>
    </row>
    <row r="28" ht="16.5" spans="4:13">
      <c r="D28" s="9"/>
      <c r="E28" s="9">
        <v>26</v>
      </c>
      <c r="F28" s="10" t="s">
        <v>49</v>
      </c>
      <c r="G28" s="11" t="s">
        <v>16</v>
      </c>
      <c r="H28" s="11">
        <v>500</v>
      </c>
      <c r="I28" s="11">
        <v>0.4</v>
      </c>
      <c r="J28" s="16">
        <f>H28*I28</f>
        <v>200</v>
      </c>
      <c r="K28" s="11"/>
      <c r="L28" s="18" t="s">
        <v>44</v>
      </c>
      <c r="M28" s="20"/>
    </row>
    <row r="29" ht="16.5" spans="4:13">
      <c r="D29" s="9"/>
      <c r="E29" s="9">
        <v>27</v>
      </c>
      <c r="F29" s="10" t="s">
        <v>45</v>
      </c>
      <c r="G29" s="11" t="s">
        <v>12</v>
      </c>
      <c r="H29" s="11">
        <v>20</v>
      </c>
      <c r="I29" s="11">
        <v>5.8</v>
      </c>
      <c r="J29" s="16">
        <f>H29*I29</f>
        <v>116</v>
      </c>
      <c r="K29" s="11"/>
      <c r="L29" s="18" t="s">
        <v>44</v>
      </c>
      <c r="M29" s="20"/>
    </row>
    <row r="30" ht="16.5" spans="4:13">
      <c r="D30" s="9"/>
      <c r="E30" s="9">
        <v>28</v>
      </c>
      <c r="F30" s="10" t="s">
        <v>50</v>
      </c>
      <c r="G30" s="11" t="s">
        <v>51</v>
      </c>
      <c r="H30" s="11">
        <v>100</v>
      </c>
      <c r="I30" s="11">
        <v>1.3</v>
      </c>
      <c r="J30" s="16">
        <f t="shared" ref="J30:J36" si="1">H30*I30</f>
        <v>130</v>
      </c>
      <c r="K30" s="11"/>
      <c r="L30" s="18" t="s">
        <v>44</v>
      </c>
      <c r="M30" s="20"/>
    </row>
    <row r="31" ht="16.5" spans="4:13">
      <c r="D31" s="9"/>
      <c r="E31" s="9">
        <v>29</v>
      </c>
      <c r="F31" s="10" t="s">
        <v>52</v>
      </c>
      <c r="G31" s="11" t="s">
        <v>51</v>
      </c>
      <c r="H31" s="11">
        <v>100</v>
      </c>
      <c r="I31" s="11">
        <v>0.4</v>
      </c>
      <c r="J31" s="16">
        <f t="shared" si="1"/>
        <v>40</v>
      </c>
      <c r="K31" s="11"/>
      <c r="L31" s="18" t="s">
        <v>44</v>
      </c>
      <c r="M31" s="20"/>
    </row>
    <row r="32" ht="16.5" spans="4:12">
      <c r="D32" s="9"/>
      <c r="E32" s="9">
        <v>30</v>
      </c>
      <c r="F32" s="10" t="s">
        <v>53</v>
      </c>
      <c r="G32" s="11" t="s">
        <v>54</v>
      </c>
      <c r="H32" s="11">
        <v>5</v>
      </c>
      <c r="I32" s="11">
        <v>12</v>
      </c>
      <c r="J32" s="16">
        <f t="shared" si="1"/>
        <v>60</v>
      </c>
      <c r="K32" s="11"/>
      <c r="L32" s="18" t="s">
        <v>44</v>
      </c>
    </row>
    <row r="33" ht="16.5" spans="4:12">
      <c r="D33" s="9"/>
      <c r="E33" s="9">
        <v>31</v>
      </c>
      <c r="F33" s="10" t="s">
        <v>55</v>
      </c>
      <c r="G33" s="11" t="s">
        <v>56</v>
      </c>
      <c r="H33" s="11">
        <v>1</v>
      </c>
      <c r="I33" s="11">
        <v>20</v>
      </c>
      <c r="J33" s="16">
        <f t="shared" si="1"/>
        <v>20</v>
      </c>
      <c r="K33" s="11"/>
      <c r="L33" s="18" t="s">
        <v>44</v>
      </c>
    </row>
    <row r="34" ht="16.5" spans="4:12">
      <c r="D34" s="9"/>
      <c r="E34" s="9">
        <v>32</v>
      </c>
      <c r="F34" s="10" t="s">
        <v>57</v>
      </c>
      <c r="G34" s="11" t="s">
        <v>56</v>
      </c>
      <c r="H34" s="11">
        <v>20</v>
      </c>
      <c r="I34" s="11">
        <v>2</v>
      </c>
      <c r="J34" s="16">
        <f t="shared" si="1"/>
        <v>40</v>
      </c>
      <c r="K34" s="11"/>
      <c r="L34" s="18" t="s">
        <v>44</v>
      </c>
    </row>
    <row r="35" ht="16.5" spans="4:12">
      <c r="D35" s="9"/>
      <c r="E35" s="9">
        <v>33</v>
      </c>
      <c r="F35" s="10" t="s">
        <v>58</v>
      </c>
      <c r="G35" s="11" t="s">
        <v>56</v>
      </c>
      <c r="H35" s="11">
        <v>3</v>
      </c>
      <c r="I35" s="11">
        <v>10</v>
      </c>
      <c r="J35" s="16">
        <f t="shared" si="1"/>
        <v>30</v>
      </c>
      <c r="K35" s="11"/>
      <c r="L35" s="18" t="s">
        <v>44</v>
      </c>
    </row>
    <row r="36" ht="16.5" spans="4:12">
      <c r="D36" s="9"/>
      <c r="E36" s="9">
        <v>34</v>
      </c>
      <c r="F36" s="10" t="s">
        <v>59</v>
      </c>
      <c r="G36" s="11" t="s">
        <v>54</v>
      </c>
      <c r="H36" s="11">
        <v>1</v>
      </c>
      <c r="I36" s="11">
        <v>12</v>
      </c>
      <c r="J36" s="16">
        <f t="shared" si="1"/>
        <v>12</v>
      </c>
      <c r="K36" s="11"/>
      <c r="L36" s="18" t="s">
        <v>44</v>
      </c>
    </row>
    <row r="37" ht="16.5" spans="4:15">
      <c r="D37" s="9"/>
      <c r="E37" s="9">
        <v>35</v>
      </c>
      <c r="F37" s="10" t="s">
        <v>60</v>
      </c>
      <c r="G37" s="11" t="s">
        <v>16</v>
      </c>
      <c r="H37" s="11">
        <v>100</v>
      </c>
      <c r="I37" s="11">
        <v>0.6</v>
      </c>
      <c r="J37" s="16">
        <f t="shared" ref="J37:J43" si="2">H37*I37</f>
        <v>60</v>
      </c>
      <c r="K37" s="11"/>
      <c r="L37" s="18" t="s">
        <v>44</v>
      </c>
      <c r="N37" s="18" t="s">
        <v>61</v>
      </c>
      <c r="O37" s="18" t="s">
        <v>62</v>
      </c>
    </row>
    <row r="38" ht="16.5" spans="4:15">
      <c r="D38" s="9"/>
      <c r="E38" s="9">
        <v>36</v>
      </c>
      <c r="F38" s="10" t="s">
        <v>63</v>
      </c>
      <c r="G38" s="11" t="s">
        <v>16</v>
      </c>
      <c r="H38" s="11">
        <v>5</v>
      </c>
      <c r="I38" s="11">
        <v>210</v>
      </c>
      <c r="J38" s="16">
        <f t="shared" si="2"/>
        <v>1050</v>
      </c>
      <c r="K38" s="11"/>
      <c r="L38" s="18" t="s">
        <v>44</v>
      </c>
      <c r="N38" s="18" t="s">
        <v>44</v>
      </c>
      <c r="O38" s="18">
        <v>5374</v>
      </c>
    </row>
    <row r="39" ht="12" customHeight="1" spans="4:15">
      <c r="D39" s="9"/>
      <c r="E39" s="9">
        <v>37</v>
      </c>
      <c r="F39" s="10" t="s">
        <v>34</v>
      </c>
      <c r="G39" s="11" t="s">
        <v>35</v>
      </c>
      <c r="H39" s="11">
        <v>1</v>
      </c>
      <c r="I39" s="11">
        <v>50</v>
      </c>
      <c r="J39" s="16">
        <f t="shared" si="2"/>
        <v>50</v>
      </c>
      <c r="K39" s="11"/>
      <c r="L39" s="18" t="s">
        <v>44</v>
      </c>
      <c r="N39" s="18" t="s">
        <v>28</v>
      </c>
      <c r="O39" s="18">
        <v>9650</v>
      </c>
    </row>
    <row r="40" ht="16.5" spans="4:15">
      <c r="D40" s="9"/>
      <c r="E40" s="9">
        <v>38</v>
      </c>
      <c r="F40" s="10" t="s">
        <v>64</v>
      </c>
      <c r="G40" s="11" t="s">
        <v>16</v>
      </c>
      <c r="H40" s="11">
        <v>15</v>
      </c>
      <c r="I40" s="11">
        <v>33</v>
      </c>
      <c r="J40" s="16">
        <f t="shared" si="2"/>
        <v>495</v>
      </c>
      <c r="K40" s="11"/>
      <c r="L40" s="18" t="s">
        <v>44</v>
      </c>
      <c r="N40" s="18" t="s">
        <v>17</v>
      </c>
      <c r="O40" s="18">
        <v>866</v>
      </c>
    </row>
    <row r="41" ht="16.5" spans="4:15">
      <c r="D41" s="9"/>
      <c r="E41" s="9">
        <v>39</v>
      </c>
      <c r="F41" s="10" t="s">
        <v>65</v>
      </c>
      <c r="G41" s="11" t="s">
        <v>16</v>
      </c>
      <c r="H41" s="11">
        <v>15</v>
      </c>
      <c r="I41" s="11">
        <v>43</v>
      </c>
      <c r="J41" s="16">
        <f t="shared" si="2"/>
        <v>645</v>
      </c>
      <c r="K41" s="11"/>
      <c r="L41" s="18" t="s">
        <v>44</v>
      </c>
      <c r="N41" s="18" t="s">
        <v>13</v>
      </c>
      <c r="O41" s="18">
        <v>3758</v>
      </c>
    </row>
    <row r="42" ht="16.5" spans="4:15">
      <c r="D42" s="9"/>
      <c r="E42" s="9">
        <v>40</v>
      </c>
      <c r="F42" s="10" t="s">
        <v>66</v>
      </c>
      <c r="G42" s="11" t="s">
        <v>51</v>
      </c>
      <c r="H42" s="11">
        <v>10</v>
      </c>
      <c r="I42" s="11">
        <v>12</v>
      </c>
      <c r="J42" s="16">
        <f t="shared" si="2"/>
        <v>120</v>
      </c>
      <c r="K42" s="11"/>
      <c r="L42" s="18" t="s">
        <v>44</v>
      </c>
      <c r="O42">
        <f>SUM(O38:O41)</f>
        <v>19648</v>
      </c>
    </row>
    <row r="43" ht="16.5" spans="4:12">
      <c r="D43" s="9"/>
      <c r="E43" s="9">
        <v>41</v>
      </c>
      <c r="F43" s="10" t="s">
        <v>67</v>
      </c>
      <c r="G43" s="11" t="s">
        <v>56</v>
      </c>
      <c r="H43" s="11">
        <v>6</v>
      </c>
      <c r="I43" s="11">
        <v>6</v>
      </c>
      <c r="J43" s="16">
        <f t="shared" si="2"/>
        <v>36</v>
      </c>
      <c r="K43" s="11"/>
      <c r="L43" s="18" t="s">
        <v>44</v>
      </c>
    </row>
    <row r="44" ht="16.5" spans="4:12">
      <c r="D44" s="9" t="s">
        <v>68</v>
      </c>
      <c r="E44" s="9">
        <v>42</v>
      </c>
      <c r="F44" s="10" t="s">
        <v>69</v>
      </c>
      <c r="G44" s="11"/>
      <c r="H44" s="11">
        <v>50</v>
      </c>
      <c r="I44" s="11">
        <v>0.3</v>
      </c>
      <c r="J44" s="16">
        <f>H44*I44</f>
        <v>15</v>
      </c>
      <c r="K44" s="11"/>
      <c r="L44" s="18" t="s">
        <v>44</v>
      </c>
    </row>
    <row r="46" ht="16.5" spans="6:8">
      <c r="F46" s="12"/>
      <c r="G46" s="13"/>
      <c r="H46" s="13"/>
    </row>
  </sheetData>
  <autoFilter ref="A2:O44">
    <extLst/>
  </autoFilter>
  <mergeCells count="2">
    <mergeCell ref="D1:L1"/>
    <mergeCell ref="F46:H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2022-03-03T13:11:00Z</dcterms:created>
  <dcterms:modified xsi:type="dcterms:W3CDTF">2022-03-04T10:43:31Z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CEC17A14DA1F47A492FCBF17EC7BC3F8</vt:lpwstr>
  </property>
  <property fmtid="{D5CDD505-2E9C-101B-9397-08002B2CF9AE}" pid="3" name="KSOProductBuildVer">
    <vt:lpwstr>2052-11.1.0.11365</vt:lpwstr>
  </property>
</Properties>
</file>