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青菜唐\Desktop\无为比亚迪二期\"/>
    </mc:Choice>
  </mc:AlternateContent>
  <xr:revisionPtr revIDLastSave="0" documentId="13_ncr:1_{35322537-3CF2-4934-AD7F-1935E8B343A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5" i="1"/>
  <c r="F16" i="1"/>
  <c r="F17" i="1" s="1"/>
  <c r="F7" i="1"/>
  <c r="F9" i="1"/>
  <c r="F10" i="1"/>
  <c r="F11" i="1"/>
  <c r="F12" i="1"/>
  <c r="F13" i="1"/>
  <c r="F14" i="1"/>
  <c r="F6" i="1"/>
  <c r="F27" i="1"/>
  <c r="F26" i="1"/>
  <c r="F25" i="1"/>
  <c r="F24" i="1"/>
  <c r="F23" i="1"/>
  <c r="F22" i="1"/>
  <c r="F15" i="1" l="1"/>
  <c r="F5" i="1"/>
  <c r="F8" i="1" s="1"/>
  <c r="F37" i="1" s="1"/>
  <c r="F18" i="1"/>
  <c r="F19" i="1"/>
  <c r="F20" i="1"/>
  <c r="F21" i="1"/>
  <c r="F28" i="1"/>
  <c r="F29" i="1"/>
  <c r="F30" i="1"/>
  <c r="F31" i="1"/>
  <c r="F32" i="1"/>
  <c r="F33" i="1"/>
  <c r="F3" i="1"/>
  <c r="F34" i="1" l="1"/>
</calcChain>
</file>

<file path=xl/sharedStrings.xml><?xml version="1.0" encoding="utf-8"?>
<sst xmlns="http://schemas.openxmlformats.org/spreadsheetml/2006/main" count="135" uniqueCount="45">
  <si>
    <t>序号</t>
    <phoneticPr fontId="1" type="noConversion"/>
  </si>
  <si>
    <t>名称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</si>
  <si>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</si>
  <si>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</si>
  <si>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</si>
  <si>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总价</t>
    <phoneticPr fontId="1" type="noConversion"/>
  </si>
  <si>
    <t>备注</t>
    <phoneticPr fontId="1" type="noConversion"/>
  </si>
  <si>
    <t>报销凭证</t>
    <phoneticPr fontId="1" type="noConversion"/>
  </si>
  <si>
    <t>路程</t>
    <phoneticPr fontId="1" type="noConversion"/>
  </si>
  <si>
    <t>无为比亚迪报销清单</t>
    <phoneticPr fontId="1" type="noConversion"/>
  </si>
  <si>
    <t>项</t>
    <phoneticPr fontId="1" type="noConversion"/>
  </si>
  <si>
    <t>发票</t>
    <phoneticPr fontId="1" type="noConversion"/>
  </si>
  <si>
    <t>合计</t>
    <phoneticPr fontId="1" type="noConversion"/>
  </si>
  <si>
    <t>住宿</t>
    <phoneticPr fontId="1" type="noConversion"/>
  </si>
  <si>
    <t>餐费</t>
    <phoneticPr fontId="1" type="noConversion"/>
  </si>
  <si>
    <t>项</t>
    <phoneticPr fontId="1" type="noConversion"/>
  </si>
  <si>
    <t>支架</t>
    <phoneticPr fontId="1" type="noConversion"/>
  </si>
  <si>
    <t>1月16</t>
    <phoneticPr fontId="1" type="noConversion"/>
  </si>
  <si>
    <t>1月17</t>
  </si>
  <si>
    <t>1月18</t>
  </si>
  <si>
    <t>1月19</t>
  </si>
  <si>
    <t>车费</t>
    <phoneticPr fontId="1" type="noConversion"/>
  </si>
  <si>
    <t>发票</t>
    <phoneticPr fontId="1" type="noConversion"/>
  </si>
  <si>
    <t>1月20</t>
  </si>
  <si>
    <t>1月21</t>
  </si>
  <si>
    <t>手撕发票</t>
    <phoneticPr fontId="1" type="noConversion"/>
  </si>
  <si>
    <t>招待费用</t>
    <phoneticPr fontId="1" type="noConversion"/>
  </si>
  <si>
    <t>1月21</t>
    <phoneticPr fontId="1" type="noConversion"/>
  </si>
  <si>
    <t>网约车</t>
    <phoneticPr fontId="1" type="noConversion"/>
  </si>
  <si>
    <t>烟</t>
    <phoneticPr fontId="1" type="noConversion"/>
  </si>
  <si>
    <t>水</t>
    <phoneticPr fontId="1" type="noConversion"/>
  </si>
  <si>
    <t>旭日豪情-比亚迪</t>
    <phoneticPr fontId="1" type="noConversion"/>
  </si>
  <si>
    <t>比亚迪-旭日豪情</t>
    <phoneticPr fontId="1" type="noConversion"/>
  </si>
  <si>
    <t>长沙高铁南-万家丽广场</t>
    <phoneticPr fontId="1" type="noConversion"/>
  </si>
  <si>
    <t>唐小勇、黄裕</t>
    <phoneticPr fontId="1" type="noConversion"/>
  </si>
  <si>
    <t>唐小勇、黄裕、茹鹏、乔佳才</t>
    <phoneticPr fontId="1" type="noConversion"/>
  </si>
  <si>
    <t>唐小勇、黄裕、茹鹏、乔佳才、袁俊、卓孝声</t>
    <phoneticPr fontId="1" type="noConversion"/>
  </si>
  <si>
    <t>收据</t>
    <phoneticPr fontId="1" type="noConversion"/>
  </si>
  <si>
    <t>发票</t>
    <phoneticPr fontId="1" type="noConversion"/>
  </si>
  <si>
    <t>付款截图</t>
    <phoneticPr fontId="1" type="noConversion"/>
  </si>
  <si>
    <t>餐补</t>
    <phoneticPr fontId="1" type="noConversion"/>
  </si>
  <si>
    <t>订票截图</t>
    <phoneticPr fontId="1" type="noConversion"/>
  </si>
  <si>
    <t>无为-长沙南</t>
    <phoneticPr fontId="1" type="noConversion"/>
  </si>
  <si>
    <t>12月25日-1月21日，共计28天</t>
    <phoneticPr fontId="1" type="noConversion"/>
  </si>
  <si>
    <t>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</si>
</sst>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5" zoomScale="70" zoomScaleNormal="70" workbookViewId="0">
      <selection activeCell="E13" sqref="E13"/>
    </sheetView>
  </sheetViews>
  <sheetFormatPr defaultRowHeight="13.8" x14ac:dyDescent="0.25"/>
  <cols>
    <col min="1" max="1" width="6.5546875" customWidth="1"/>
    <col min="2" max="2" width="18.5546875" customWidth="1"/>
    <col min="7" max="7" width="14.44140625" customWidth="1"/>
    <col min="8" max="8" width="12.88671875" customWidth="1"/>
    <col min="9" max="9" width="31.109375" customWidth="1"/>
  </cols>
  <sheetData>
    <row r="1" spans="1:9" ht="31.8" customHeight="1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ht="24.6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23.4" customHeight="1" x14ac:dyDescent="0.25">
      <c r="A3" s="3">
        <v>1</v>
      </c>
      <c r="B3" s="3" t="s">
        <v>13</v>
      </c>
      <c r="C3" s="3">
        <v>1</v>
      </c>
      <c r="D3" s="3" t="s">
        <v>10</v>
      </c>
      <c r="E3" s="3">
        <v>320</v>
      </c>
      <c r="F3" s="3">
        <f t="shared" ref="F3:F35" si="0">E3*C3</f>
        <v>320</v>
      </c>
      <c r="G3" s="5"/>
      <c r="H3" s="3" t="s">
        <v>11</v>
      </c>
      <c r="I3" s="5"/>
    </row>
    <row r="4" spans="1:9" ht="23.4" customHeight="1" x14ac:dyDescent="0.25">
      <c r="A4" s="3"/>
      <c r="B4" s="3"/>
      <c r="C4" s="3"/>
      <c r="D4" s="3"/>
      <c r="E4" s="3"/>
      <c r="F4" s="3">
        <f>SUM(F3)</f>
        <v>320</v>
      </c>
      <c r="G4" s="5"/>
      <c r="H4" s="3"/>
      <c r="I4" s="5"/>
    </row>
    <row r="5" spans="1:9" ht="23.4" customHeight="1" x14ac:dyDescent="0.25">
      <c r="A5" s="3">
        <v>2</v>
      </c>
      <c r="B5" s="3" t="s">
        <v>14</v>
      </c>
      <c r="C5" s="3">
        <v>1</v>
      </c>
      <c r="D5" s="3" t="s">
        <v>15</v>
      </c>
      <c r="E5" s="3">
        <v>690</v>
      </c>
      <c r="F5" s="3">
        <f t="shared" si="0"/>
        <v>690</v>
      </c>
      <c r="G5" s="11" t="s">
        <v>35</v>
      </c>
      <c r="H5" s="3" t="s">
        <v>38</v>
      </c>
      <c r="I5" s="5"/>
    </row>
    <row r="6" spans="1:9" ht="23.4" customHeight="1" x14ac:dyDescent="0.25">
      <c r="A6" s="3">
        <v>3</v>
      </c>
      <c r="B6" s="3" t="s">
        <v>14</v>
      </c>
      <c r="C6" s="3">
        <v>1</v>
      </c>
      <c r="D6" s="3" t="s">
        <v>15</v>
      </c>
      <c r="E6" s="3">
        <v>750</v>
      </c>
      <c r="F6" s="3">
        <f t="shared" si="0"/>
        <v>750</v>
      </c>
      <c r="G6" s="11" t="s">
        <v>36</v>
      </c>
      <c r="H6" s="3" t="s">
        <v>39</v>
      </c>
      <c r="I6" s="5"/>
    </row>
    <row r="7" spans="1:9" ht="23.4" customHeight="1" x14ac:dyDescent="0.25">
      <c r="A7" s="3"/>
      <c r="B7" s="3" t="s">
        <v>14</v>
      </c>
      <c r="C7" s="3">
        <v>1</v>
      </c>
      <c r="D7" s="3" t="s">
        <v>15</v>
      </c>
      <c r="E7" s="3">
        <v>206</v>
      </c>
      <c r="F7" s="3">
        <f t="shared" si="0"/>
        <v>206</v>
      </c>
      <c r="G7" s="5" t="s">
        <v>34</v>
      </c>
      <c r="H7" s="3" t="s">
        <v>39</v>
      </c>
      <c r="I7" s="5"/>
    </row>
    <row r="8" spans="1:9" ht="23.4" customHeight="1" x14ac:dyDescent="0.25">
      <c r="A8" s="12"/>
      <c r="B8" s="13"/>
      <c r="C8" s="13"/>
      <c r="D8" s="13"/>
      <c r="E8" s="14"/>
      <c r="F8" s="3">
        <f>SUM(F5:F7)</f>
        <v>1646</v>
      </c>
      <c r="G8" s="5"/>
      <c r="H8" s="3"/>
      <c r="I8" s="5"/>
    </row>
    <row r="9" spans="1:9" ht="23.4" customHeight="1" x14ac:dyDescent="0.25">
      <c r="A9" s="3">
        <v>4</v>
      </c>
      <c r="B9" s="3" t="s">
        <v>26</v>
      </c>
      <c r="C9" s="3">
        <v>1</v>
      </c>
      <c r="D9" s="3" t="s">
        <v>15</v>
      </c>
      <c r="E9" s="3">
        <v>50</v>
      </c>
      <c r="F9" s="3">
        <f t="shared" si="0"/>
        <v>50</v>
      </c>
      <c r="G9" s="5" t="s">
        <v>29</v>
      </c>
      <c r="H9" s="3" t="s">
        <v>39</v>
      </c>
      <c r="I9" s="5"/>
    </row>
    <row r="10" spans="1:9" ht="23.4" customHeight="1" x14ac:dyDescent="0.25">
      <c r="A10" s="3">
        <v>5</v>
      </c>
      <c r="B10" s="3" t="s">
        <v>26</v>
      </c>
      <c r="C10" s="3">
        <v>1</v>
      </c>
      <c r="D10" s="3" t="s">
        <v>15</v>
      </c>
      <c r="E10" s="3">
        <v>80</v>
      </c>
      <c r="F10" s="3">
        <f t="shared" si="0"/>
        <v>80</v>
      </c>
      <c r="G10" s="5" t="s">
        <v>29</v>
      </c>
      <c r="H10" s="3" t="s">
        <v>39</v>
      </c>
      <c r="I10" s="5"/>
    </row>
    <row r="11" spans="1:9" ht="23.4" customHeight="1" x14ac:dyDescent="0.25">
      <c r="A11" s="3">
        <v>6</v>
      </c>
      <c r="B11" s="3" t="s">
        <v>26</v>
      </c>
      <c r="C11" s="3">
        <v>1</v>
      </c>
      <c r="D11" s="3" t="s">
        <v>15</v>
      </c>
      <c r="E11" s="3">
        <v>86</v>
      </c>
      <c r="F11" s="3">
        <f t="shared" si="0"/>
        <v>86</v>
      </c>
      <c r="G11" s="5" t="s">
        <v>30</v>
      </c>
      <c r="H11" s="3" t="s">
        <v>39</v>
      </c>
      <c r="I11" s="5"/>
    </row>
    <row r="12" spans="1:9" ht="23.4" customHeight="1" x14ac:dyDescent="0.25">
      <c r="A12" s="3">
        <v>7</v>
      </c>
      <c r="B12" s="3" t="s">
        <v>26</v>
      </c>
      <c r="C12" s="3">
        <v>1</v>
      </c>
      <c r="D12" s="3" t="s">
        <v>15</v>
      </c>
      <c r="E12" s="3">
        <v>50</v>
      </c>
      <c r="F12" s="3">
        <f t="shared" si="0"/>
        <v>50</v>
      </c>
      <c r="G12" s="5" t="s">
        <v>29</v>
      </c>
      <c r="H12" s="3" t="s">
        <v>39</v>
      </c>
      <c r="I12" s="5"/>
    </row>
    <row r="13" spans="1:9" ht="23.4" customHeight="1" x14ac:dyDescent="0.25">
      <c r="A13" s="3">
        <v>8</v>
      </c>
      <c r="B13" s="3" t="s">
        <v>26</v>
      </c>
      <c r="C13" s="3">
        <v>1</v>
      </c>
      <c r="D13" s="3" t="s">
        <v>15</v>
      </c>
      <c r="E13" s="3">
        <v>46</v>
      </c>
      <c r="F13" s="3">
        <f t="shared" si="0"/>
        <v>46</v>
      </c>
      <c r="G13" s="5" t="s">
        <v>29</v>
      </c>
      <c r="H13" s="3" t="s">
        <v>39</v>
      </c>
      <c r="I13" s="5"/>
    </row>
    <row r="14" spans="1:9" ht="23.4" customHeight="1" x14ac:dyDescent="0.25">
      <c r="A14" s="3">
        <v>9</v>
      </c>
      <c r="B14" s="3" t="s">
        <v>26</v>
      </c>
      <c r="C14" s="3">
        <v>1</v>
      </c>
      <c r="D14" s="3" t="s">
        <v>15</v>
      </c>
      <c r="E14" s="3">
        <v>76</v>
      </c>
      <c r="F14" s="3">
        <f t="shared" si="0"/>
        <v>76</v>
      </c>
      <c r="G14" s="5" t="s">
        <v>29</v>
      </c>
      <c r="H14" s="3" t="s">
        <v>39</v>
      </c>
      <c r="I14" s="5"/>
    </row>
    <row r="15" spans="1:9" ht="23.4" customHeight="1" x14ac:dyDescent="0.25">
      <c r="A15" s="12"/>
      <c r="B15" s="13"/>
      <c r="C15" s="13"/>
      <c r="D15" s="13"/>
      <c r="E15" s="14"/>
      <c r="F15" s="3">
        <f>SUM(F9:F14)</f>
        <v>388</v>
      </c>
      <c r="G15" s="5"/>
      <c r="H15" s="3"/>
      <c r="I15" s="5"/>
    </row>
    <row r="16" spans="1:9" ht="23.4" customHeight="1" x14ac:dyDescent="0.25">
      <c r="A16" s="3">
        <v>10</v>
      </c>
      <c r="B16" s="3" t="s">
        <v>16</v>
      </c>
      <c r="C16" s="3">
        <v>1</v>
      </c>
      <c r="D16" s="3" t="s">
        <v>10</v>
      </c>
      <c r="E16" s="3">
        <v>20</v>
      </c>
      <c r="F16" s="3">
        <f t="shared" ref="F16" si="1">E16*C16</f>
        <v>20</v>
      </c>
      <c r="G16" s="5"/>
      <c r="H16" s="3" t="s">
        <v>37</v>
      </c>
      <c r="I16" s="5"/>
    </row>
    <row r="17" spans="1:9" ht="23.4" customHeight="1" x14ac:dyDescent="0.25">
      <c r="A17" s="12"/>
      <c r="B17" s="13"/>
      <c r="C17" s="13"/>
      <c r="D17" s="13"/>
      <c r="E17" s="14"/>
      <c r="F17" s="3">
        <f>SUM(F16)</f>
        <v>20</v>
      </c>
      <c r="G17" s="5"/>
      <c r="H17" s="3"/>
      <c r="I17" s="5"/>
    </row>
    <row r="18" spans="1:9" ht="23.4" customHeight="1" x14ac:dyDescent="0.25">
      <c r="A18" s="3">
        <v>11</v>
      </c>
      <c r="B18" s="3" t="s">
        <v>21</v>
      </c>
      <c r="C18" s="3">
        <v>1</v>
      </c>
      <c r="D18" s="3" t="s">
        <v>15</v>
      </c>
      <c r="E18" s="3">
        <v>368</v>
      </c>
      <c r="F18" s="3">
        <f t="shared" si="0"/>
        <v>368</v>
      </c>
      <c r="G18" s="5"/>
      <c r="H18" s="3" t="s">
        <v>41</v>
      </c>
      <c r="I18" s="5" t="s">
        <v>42</v>
      </c>
    </row>
    <row r="19" spans="1:9" ht="23.4" customHeight="1" x14ac:dyDescent="0.25">
      <c r="A19" s="3">
        <v>12</v>
      </c>
      <c r="B19" s="3" t="s">
        <v>21</v>
      </c>
      <c r="C19" s="3">
        <v>1</v>
      </c>
      <c r="D19" s="3" t="s">
        <v>15</v>
      </c>
      <c r="E19" s="10">
        <v>15.06</v>
      </c>
      <c r="F19" s="3">
        <f t="shared" si="0"/>
        <v>15.06</v>
      </c>
      <c r="G19" s="5" t="s">
        <v>17</v>
      </c>
      <c r="H19" s="3" t="s">
        <v>28</v>
      </c>
      <c r="I19" s="5" t="s">
        <v>31</v>
      </c>
    </row>
    <row r="20" spans="1:9" ht="23.4" customHeight="1" x14ac:dyDescent="0.25">
      <c r="A20" s="3">
        <v>13</v>
      </c>
      <c r="B20" s="3" t="s">
        <v>21</v>
      </c>
      <c r="C20" s="3">
        <v>1</v>
      </c>
      <c r="D20" s="3" t="s">
        <v>15</v>
      </c>
      <c r="E20" s="10">
        <v>19</v>
      </c>
      <c r="F20" s="3">
        <f t="shared" si="0"/>
        <v>19</v>
      </c>
      <c r="G20" s="5" t="s">
        <v>18</v>
      </c>
      <c r="H20" s="3" t="s">
        <v>28</v>
      </c>
      <c r="I20" s="5" t="s">
        <v>32</v>
      </c>
    </row>
    <row r="21" spans="1:9" ht="23.4" customHeight="1" x14ac:dyDescent="0.25">
      <c r="A21" s="3">
        <v>14</v>
      </c>
      <c r="B21" s="3" t="s">
        <v>21</v>
      </c>
      <c r="C21" s="3">
        <v>1</v>
      </c>
      <c r="D21" s="3" t="s">
        <v>15</v>
      </c>
      <c r="E21" s="10">
        <v>18.420000000000002</v>
      </c>
      <c r="F21" s="3">
        <f t="shared" si="0"/>
        <v>18.420000000000002</v>
      </c>
      <c r="G21" s="5" t="s">
        <v>18</v>
      </c>
      <c r="H21" s="3" t="s">
        <v>28</v>
      </c>
      <c r="I21" s="5" t="s">
        <v>31</v>
      </c>
    </row>
    <row r="22" spans="1:9" ht="23.4" customHeight="1" x14ac:dyDescent="0.25">
      <c r="A22" s="3">
        <v>15</v>
      </c>
      <c r="B22" s="3" t="s">
        <v>21</v>
      </c>
      <c r="C22" s="3">
        <v>1</v>
      </c>
      <c r="D22" s="3" t="s">
        <v>15</v>
      </c>
      <c r="E22" s="10">
        <v>18</v>
      </c>
      <c r="F22" s="3">
        <f t="shared" si="0"/>
        <v>18</v>
      </c>
      <c r="G22" s="5" t="s">
        <v>18</v>
      </c>
      <c r="H22" s="3" t="s">
        <v>28</v>
      </c>
      <c r="I22" s="5" t="s">
        <v>32</v>
      </c>
    </row>
    <row r="23" spans="1:9" ht="23.4" customHeight="1" x14ac:dyDescent="0.25">
      <c r="A23" s="3">
        <v>16</v>
      </c>
      <c r="B23" s="3" t="s">
        <v>21</v>
      </c>
      <c r="C23" s="3">
        <v>1</v>
      </c>
      <c r="D23" s="3" t="s">
        <v>15</v>
      </c>
      <c r="E23" s="10">
        <v>13</v>
      </c>
      <c r="F23" s="3">
        <f t="shared" si="0"/>
        <v>13</v>
      </c>
      <c r="G23" s="5" t="s">
        <v>19</v>
      </c>
      <c r="H23" s="3" t="s">
        <v>28</v>
      </c>
      <c r="I23" s="5" t="s">
        <v>31</v>
      </c>
    </row>
    <row r="24" spans="1:9" ht="23.4" customHeight="1" x14ac:dyDescent="0.25">
      <c r="A24" s="3">
        <v>17</v>
      </c>
      <c r="B24" s="3" t="s">
        <v>21</v>
      </c>
      <c r="C24" s="3">
        <v>1</v>
      </c>
      <c r="D24" s="3" t="s">
        <v>15</v>
      </c>
      <c r="E24" s="10">
        <v>15</v>
      </c>
      <c r="F24" s="3">
        <f t="shared" si="0"/>
        <v>15</v>
      </c>
      <c r="G24" s="5" t="s">
        <v>19</v>
      </c>
      <c r="H24" s="3" t="s">
        <v>28</v>
      </c>
      <c r="I24" s="5" t="s">
        <v>32</v>
      </c>
    </row>
    <row r="25" spans="1:9" ht="23.4" customHeight="1" x14ac:dyDescent="0.25">
      <c r="A25" s="3">
        <v>18</v>
      </c>
      <c r="B25" s="3" t="s">
        <v>21</v>
      </c>
      <c r="C25" s="3">
        <v>1</v>
      </c>
      <c r="D25" s="3" t="s">
        <v>15</v>
      </c>
      <c r="E25" s="10">
        <v>16.079999999999998</v>
      </c>
      <c r="F25" s="3">
        <f t="shared" si="0"/>
        <v>16.079999999999998</v>
      </c>
      <c r="G25" s="5" t="s">
        <v>20</v>
      </c>
      <c r="H25" s="3" t="s">
        <v>28</v>
      </c>
      <c r="I25" s="5" t="s">
        <v>31</v>
      </c>
    </row>
    <row r="26" spans="1:9" ht="23.4" customHeight="1" x14ac:dyDescent="0.25">
      <c r="A26" s="3">
        <v>19</v>
      </c>
      <c r="B26" s="3" t="s">
        <v>21</v>
      </c>
      <c r="C26" s="3">
        <v>1</v>
      </c>
      <c r="D26" s="3" t="s">
        <v>15</v>
      </c>
      <c r="E26" s="10">
        <v>20</v>
      </c>
      <c r="F26" s="3">
        <f t="shared" si="0"/>
        <v>20</v>
      </c>
      <c r="G26" s="5" t="s">
        <v>20</v>
      </c>
      <c r="H26" s="3" t="s">
        <v>28</v>
      </c>
      <c r="I26" s="5" t="s">
        <v>32</v>
      </c>
    </row>
    <row r="27" spans="1:9" ht="23.4" customHeight="1" x14ac:dyDescent="0.25">
      <c r="A27" s="3">
        <v>20</v>
      </c>
      <c r="B27" s="3" t="s">
        <v>21</v>
      </c>
      <c r="C27" s="3">
        <v>1</v>
      </c>
      <c r="D27" s="3" t="s">
        <v>15</v>
      </c>
      <c r="E27" s="10">
        <v>20</v>
      </c>
      <c r="F27" s="3">
        <f t="shared" si="0"/>
        <v>20</v>
      </c>
      <c r="G27" s="5" t="s">
        <v>20</v>
      </c>
      <c r="H27" s="3" t="s">
        <v>28</v>
      </c>
      <c r="I27" s="5" t="s">
        <v>31</v>
      </c>
    </row>
    <row r="28" spans="1:9" ht="23.4" customHeight="1" x14ac:dyDescent="0.25">
      <c r="A28" s="3">
        <v>21</v>
      </c>
      <c r="B28" s="3" t="s">
        <v>21</v>
      </c>
      <c r="C28" s="3">
        <v>1</v>
      </c>
      <c r="D28" s="3" t="s">
        <v>15</v>
      </c>
      <c r="E28" s="10">
        <v>20</v>
      </c>
      <c r="F28" s="3">
        <f t="shared" si="0"/>
        <v>20</v>
      </c>
      <c r="G28" s="5" t="s">
        <v>20</v>
      </c>
      <c r="H28" s="3" t="s">
        <v>25</v>
      </c>
      <c r="I28" s="5" t="s">
        <v>32</v>
      </c>
    </row>
    <row r="29" spans="1:9" ht="23.4" customHeight="1" x14ac:dyDescent="0.25">
      <c r="A29" s="3">
        <v>22</v>
      </c>
      <c r="B29" s="3" t="s">
        <v>21</v>
      </c>
      <c r="C29" s="3">
        <v>1</v>
      </c>
      <c r="D29" s="3" t="s">
        <v>15</v>
      </c>
      <c r="E29" s="10">
        <v>15.64</v>
      </c>
      <c r="F29" s="3">
        <f t="shared" si="0"/>
        <v>15.64</v>
      </c>
      <c r="G29" s="5" t="s">
        <v>23</v>
      </c>
      <c r="H29" s="3" t="s">
        <v>28</v>
      </c>
      <c r="I29" s="5" t="s">
        <v>31</v>
      </c>
    </row>
    <row r="30" spans="1:9" ht="23.4" customHeight="1" x14ac:dyDescent="0.25">
      <c r="A30" s="3">
        <v>23</v>
      </c>
      <c r="B30" s="3" t="s">
        <v>21</v>
      </c>
      <c r="C30" s="3">
        <v>1</v>
      </c>
      <c r="D30" s="3" t="s">
        <v>15</v>
      </c>
      <c r="E30" s="10">
        <v>21.6</v>
      </c>
      <c r="F30" s="3">
        <f t="shared" si="0"/>
        <v>21.6</v>
      </c>
      <c r="G30" s="5" t="s">
        <v>24</v>
      </c>
      <c r="H30" s="3" t="s">
        <v>28</v>
      </c>
      <c r="I30" s="5" t="s">
        <v>32</v>
      </c>
    </row>
    <row r="31" spans="1:9" ht="23.4" customHeight="1" x14ac:dyDescent="0.25">
      <c r="A31" s="3">
        <v>24</v>
      </c>
      <c r="B31" s="3" t="s">
        <v>21</v>
      </c>
      <c r="C31" s="3">
        <v>1</v>
      </c>
      <c r="D31" s="3" t="s">
        <v>15</v>
      </c>
      <c r="E31" s="10">
        <v>18.5</v>
      </c>
      <c r="F31" s="3">
        <f t="shared" si="0"/>
        <v>18.5</v>
      </c>
      <c r="G31" s="5" t="s">
        <v>24</v>
      </c>
      <c r="H31" s="3" t="s">
        <v>28</v>
      </c>
      <c r="I31" s="5" t="s">
        <v>31</v>
      </c>
    </row>
    <row r="32" spans="1:9" ht="23.4" customHeight="1" x14ac:dyDescent="0.25">
      <c r="A32" s="3">
        <v>25</v>
      </c>
      <c r="B32" s="3" t="s">
        <v>21</v>
      </c>
      <c r="C32" s="3">
        <v>1</v>
      </c>
      <c r="D32" s="3" t="s">
        <v>15</v>
      </c>
      <c r="E32" s="4">
        <v>28.24</v>
      </c>
      <c r="F32" s="3">
        <f t="shared" si="0"/>
        <v>28.24</v>
      </c>
      <c r="G32" s="5" t="s">
        <v>24</v>
      </c>
      <c r="H32" s="3" t="s">
        <v>28</v>
      </c>
      <c r="I32" s="5" t="s">
        <v>32</v>
      </c>
    </row>
    <row r="33" spans="1:9" ht="23.4" customHeight="1" x14ac:dyDescent="0.25">
      <c r="A33" s="3">
        <v>26</v>
      </c>
      <c r="B33" s="3" t="s">
        <v>21</v>
      </c>
      <c r="C33" s="3">
        <v>1</v>
      </c>
      <c r="D33" s="3" t="s">
        <v>15</v>
      </c>
      <c r="E33" s="4">
        <v>21</v>
      </c>
      <c r="F33" s="3">
        <f t="shared" si="0"/>
        <v>21</v>
      </c>
      <c r="G33" s="5" t="s">
        <v>27</v>
      </c>
      <c r="H33" s="3" t="s">
        <v>22</v>
      </c>
      <c r="I33" s="9" t="s">
        <v>33</v>
      </c>
    </row>
    <row r="34" spans="1:9" ht="23.4" customHeight="1" x14ac:dyDescent="0.25">
      <c r="A34" s="12"/>
      <c r="B34" s="13"/>
      <c r="C34" s="13"/>
      <c r="D34" s="13"/>
      <c r="E34" s="14"/>
      <c r="F34" s="3">
        <f>SUM(F18:F33)</f>
        <v>647.54</v>
      </c>
      <c r="G34" s="5"/>
      <c r="H34" s="3"/>
      <c r="I34" s="9"/>
    </row>
    <row r="35" spans="1:9" ht="23.4" customHeight="1" x14ac:dyDescent="0.25">
      <c r="A35" s="3">
        <v>27</v>
      </c>
      <c r="B35" s="7" t="s">
        <v>40</v>
      </c>
      <c r="C35" s="7">
        <v>28</v>
      </c>
      <c r="D35" s="7" t="s">
        <v>44</v>
      </c>
      <c r="E35" s="8">
        <v>50</v>
      </c>
      <c r="F35" s="3">
        <f t="shared" si="0"/>
        <v>1400</v>
      </c>
      <c r="G35" s="5"/>
      <c r="H35" s="2"/>
      <c r="I35" s="2" t="s">
        <v>43</v>
      </c>
    </row>
    <row r="36" spans="1:9" ht="23.4" customHeight="1" x14ac:dyDescent="0.25">
      <c r="A36" s="3">
        <v>28</v>
      </c>
      <c r="B36" s="7"/>
      <c r="C36" s="7"/>
      <c r="D36" s="7"/>
      <c r="E36" s="8"/>
      <c r="F36" s="3"/>
      <c r="G36" s="5"/>
      <c r="H36" s="2"/>
      <c r="I36" s="2"/>
    </row>
    <row r="37" spans="1:9" ht="23.4" customHeight="1" x14ac:dyDescent="0.25">
      <c r="A37" s="12" t="s">
        <v>12</v>
      </c>
      <c r="B37" s="13"/>
      <c r="C37" s="13"/>
      <c r="D37" s="13"/>
      <c r="E37" s="14"/>
      <c r="F37" s="3">
        <f>F35+F34+F17+F15+F8+F4</f>
        <v>4421.54</v>
      </c>
      <c r="G37" s="2"/>
      <c r="H37" s="2"/>
      <c r="I37" s="2"/>
    </row>
    <row r="38" spans="1:9" x14ac:dyDescent="0.25">
      <c r="A38" s="1"/>
      <c r="B38" s="1"/>
      <c r="C38" s="1"/>
      <c r="D38" s="1"/>
      <c r="E38" s="1"/>
      <c r="F38" s="1"/>
    </row>
    <row r="39" spans="1:9" x14ac:dyDescent="0.25">
      <c r="A39" s="1"/>
      <c r="B39" s="1"/>
      <c r="C39" s="1"/>
      <c r="D39" s="1"/>
      <c r="E39" s="1"/>
      <c r="F39" s="1"/>
    </row>
    <row r="40" spans="1:9" x14ac:dyDescent="0.25">
      <c r="A40" s="1"/>
      <c r="B40" s="1"/>
      <c r="C40" s="1"/>
      <c r="D40" s="1"/>
      <c r="E40" s="1"/>
      <c r="F40" s="1"/>
    </row>
    <row r="41" spans="1:9" x14ac:dyDescent="0.25">
      <c r="A41" s="1"/>
      <c r="B41" s="1"/>
      <c r="C41" s="1"/>
      <c r="D41" s="1"/>
      <c r="E41" s="1"/>
      <c r="F41" s="1"/>
    </row>
    <row r="42" spans="1:9" x14ac:dyDescent="0.25">
      <c r="A42" s="1"/>
      <c r="B42" s="1"/>
      <c r="C42" s="1"/>
      <c r="D42" s="1"/>
      <c r="E42" s="1"/>
      <c r="F42" s="1"/>
    </row>
    <row r="43" spans="1:9" x14ac:dyDescent="0.25">
      <c r="A43" s="1"/>
      <c r="B43" s="1"/>
      <c r="C43" s="1"/>
      <c r="D43" s="1"/>
      <c r="E43" s="1"/>
      <c r="F43" s="1"/>
    </row>
  </sheetData>
  <mergeCells count="6">
    <mergeCell ref="A37:E37"/>
    <mergeCell ref="A1:I1"/>
    <mergeCell ref="A15:E15"/>
    <mergeCell ref="A17:E17"/>
    <mergeCell ref="A8:E8"/>
    <mergeCell ref="A34:E3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青菜唐</dc:creator>
  <cp:lastModifiedBy>青菜唐</cp:lastModifiedBy>
  <dcterms:created xsi:type="dcterms:W3CDTF">2015-06-05T18:17:20Z</dcterms:created>
  <dcterms:modified xsi:type="dcterms:W3CDTF">2022-01-25T08:07:04Z</dcterms:modified>
</cp:coreProperties>
</file>