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01"/>
  <workbookPr/>
  <mc:AlternateContent xmlns:mc="http://schemas.openxmlformats.org/markup-compatibility/2006">
    <mc:Choice Requires="x15">
      <x15ac:absPath xmlns:x15ac="http://schemas.microsoft.com/office/spreadsheetml/2010/11/ac" url="C:\Users\青菜唐\Desktop\"/>
    </mc:Choice>
  </mc:AlternateContent>
  <xr:revisionPtr revIDLastSave="0" documentId="13_ncr:1_{EEEA9B8C-3592-492D-83EC-0E39ABC503B8}" xr6:coauthVersionLast="47" xr6:coauthVersionMax="47" xr10:uidLastSave="{00000000-0000-0000-0000-000000000000}"/>
  <bookViews>
    <workbookView xWindow="-108" yWindow="-108" windowWidth="23256" windowHeight="13896" xr2:uid="{00000000-000D-0000-FFFF-FFFF00000000}"/>
  </bookViews>
  <sheets>
    <sheet name="Sheet1" sheetId="1" r:id="rId1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9" i="1" l="1"/>
  <c r="F8" i="1"/>
  <c r="F12" i="1"/>
  <c r="F11" i="1"/>
  <c r="F10" i="1"/>
  <c r="F7" i="1"/>
  <c r="F6" i="1"/>
  <c r="F5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5" i="1"/>
  <c r="F16" i="1"/>
  <c r="F3" i="1"/>
  <c r="F4" i="1"/>
  <c r="F14" i="1"/>
  <c r="F13" i="1" l="1"/>
  <c r="F36" i="1"/>
</calcChain>
</file>

<file path=xl/sharedStrings.xml><?xml version="1.0" encoding="utf-8"?>
<sst xmlns="http://schemas.openxmlformats.org/spreadsheetml/2006/main" count="137" uniqueCount="48">
  <si>
    <t>序号</t>
    <phoneticPr fontId="1" type="noConversion"/>
  </si>
  <si>
    <t>名称</t>
    <phoneticPr fontId="1" type="noConversion"/>
  </si>
  <si>
    <t>数量</t>
    <phoneticPr fontId="1" type="noConversion"/>
  </si>
  <si>
    <t>单位</t>
    <phoneticPr fontId="1" type="noConversion"/>
  </si>
  <si>
    <t>单价</t>
    <phoneticPr fontId="1" type="noConversion"/>
  </si>
  <si>
    <t>总价</t>
    <phoneticPr fontId="1" type="noConversion"/>
  </si>
  <si>
    <t>备注</t>
    <phoneticPr fontId="1" type="noConversion"/>
  </si>
  <si>
    <t>车票</t>
    <phoneticPr fontId="1" type="noConversion"/>
  </si>
  <si>
    <t>项</t>
    <phoneticPr fontId="1" type="noConversion"/>
  </si>
  <si>
    <t>餐费</t>
    <phoneticPr fontId="1" type="noConversion"/>
  </si>
  <si>
    <t>住宿</t>
    <phoneticPr fontId="1" type="noConversion"/>
  </si>
  <si>
    <t>高铁</t>
    <phoneticPr fontId="1" type="noConversion"/>
  </si>
  <si>
    <t>的士</t>
    <phoneticPr fontId="1" type="noConversion"/>
  </si>
  <si>
    <t>车费</t>
    <phoneticPr fontId="1" type="noConversion"/>
  </si>
  <si>
    <t>报销凭证</t>
    <phoneticPr fontId="1" type="noConversion"/>
  </si>
  <si>
    <t>订票单</t>
    <phoneticPr fontId="1" type="noConversion"/>
  </si>
  <si>
    <t>发票</t>
    <phoneticPr fontId="1" type="noConversion"/>
  </si>
  <si>
    <t>路程</t>
    <phoneticPr fontId="1" type="noConversion"/>
  </si>
  <si>
    <t>湘潭北-长沙南</t>
    <phoneticPr fontId="1" type="noConversion"/>
  </si>
  <si>
    <t>长沙南-含山县</t>
    <phoneticPr fontId="1" type="noConversion"/>
  </si>
  <si>
    <t>含山县-无为比亚迪</t>
    <phoneticPr fontId="1" type="noConversion"/>
  </si>
  <si>
    <t>高铁套餐</t>
    <phoneticPr fontId="1" type="noConversion"/>
  </si>
  <si>
    <t>比亚迪-住宿处</t>
    <phoneticPr fontId="1" type="noConversion"/>
  </si>
  <si>
    <t>比亚迪-酒店</t>
    <phoneticPr fontId="1" type="noConversion"/>
  </si>
  <si>
    <t>旭日豪情-比亚迪</t>
    <phoneticPr fontId="1" type="noConversion"/>
  </si>
  <si>
    <t>中骏理想城-旭日豪情</t>
    <phoneticPr fontId="1" type="noConversion"/>
  </si>
  <si>
    <t>东门外大街-比亚迪</t>
    <phoneticPr fontId="1" type="noConversion"/>
  </si>
  <si>
    <t>比亚迪-冰城串吧</t>
    <phoneticPr fontId="1" type="noConversion"/>
  </si>
  <si>
    <t>比亚迪-旭日豪情</t>
    <phoneticPr fontId="1" type="noConversion"/>
  </si>
  <si>
    <t>富源商店-比亚迪</t>
    <phoneticPr fontId="1" type="noConversion"/>
  </si>
  <si>
    <t>网约车</t>
    <phoneticPr fontId="1" type="noConversion"/>
  </si>
  <si>
    <t>静电地板收货</t>
    <phoneticPr fontId="1" type="noConversion"/>
  </si>
  <si>
    <t>项</t>
    <phoneticPr fontId="1" type="noConversion"/>
  </si>
  <si>
    <t>含搬运上楼费用</t>
    <phoneticPr fontId="1" type="noConversion"/>
  </si>
  <si>
    <t>铜鼻子+空调插座</t>
    <phoneticPr fontId="1" type="noConversion"/>
  </si>
  <si>
    <t>收据</t>
    <phoneticPr fontId="1" type="noConversion"/>
  </si>
  <si>
    <t>空调插座</t>
    <phoneticPr fontId="1" type="noConversion"/>
  </si>
  <si>
    <t>发票</t>
    <phoneticPr fontId="1" type="noConversion"/>
  </si>
  <si>
    <t>货运单</t>
    <phoneticPr fontId="1" type="noConversion"/>
  </si>
  <si>
    <t>餐费</t>
    <phoneticPr fontId="1" type="noConversion"/>
  </si>
  <si>
    <t>清洁费用</t>
    <phoneticPr fontId="1" type="noConversion"/>
  </si>
  <si>
    <t>燕尾螺丝</t>
    <phoneticPr fontId="1" type="noConversion"/>
  </si>
  <si>
    <t>25平方铜鼻子</t>
    <phoneticPr fontId="1" type="noConversion"/>
  </si>
  <si>
    <t>无为比亚迪报销清单</t>
    <phoneticPr fontId="1" type="noConversion"/>
  </si>
  <si>
    <t>合计</t>
    <phoneticPr fontId="1" type="noConversion"/>
  </si>
  <si>
    <t>合计</t>
    <phoneticPr fontId="1" type="noConversion"/>
  </si>
  <si>
    <t>220餐费+80元酒水费用</t>
    <phoneticPr fontId="1" type="noConversion"/>
  </si>
  <si>
    <t>260餐费+48元现场买水两箱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</si>
</sst>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等线"/>
      <family val="2"/>
      <scheme val="minor"/>
    </font>
    <font>
      <sz val="9"/>
      <name val="等线"/>
      <family val="3"/>
      <charset val="134"/>
      <scheme val="minor"/>
    </font>
    <font>
      <sz val="11"/>
      <color rgb="FFFF0000"/>
      <name val="等线"/>
      <family val="2"/>
      <scheme val="minor"/>
    </font>
    <font>
      <sz val="11"/>
      <color rgb="FFFF0000"/>
      <name val="等线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/>
    <xf numFmtId="0" fontId="0" fillId="0" borderId="1" xfId="0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0" fillId="0" borderId="1" xfId="0" applyBorder="1" applyAlignment="1">
      <alignment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457201</xdr:colOff>
      <xdr:row>1</xdr:row>
      <xdr:rowOff>124692</xdr:rowOff>
    </xdr:from>
    <xdr:to>
      <xdr:col>13</xdr:col>
      <xdr:colOff>103419</xdr:colOff>
      <xdr:row>6</xdr:row>
      <xdr:rowOff>4550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505DD4F-0FC0-42E0-932D-57AF37467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39892" y="526474"/>
          <a:ext cx="2084618" cy="1473131"/>
        </a:xfrm>
        <a:prstGeom prst="rect">
          <a:avLst/>
        </a:prstGeom>
      </xdr:spPr>
    </xdr:pic>
    <xdr:clientData/>
  </xdr:twoCellAnchor>
  <xdr:twoCellAnchor editAs="oneCell">
    <xdr:from>
      <xdr:col>21</xdr:col>
      <xdr:colOff>454801</xdr:colOff>
      <xdr:row>12</xdr:row>
      <xdr:rowOff>219274</xdr:rowOff>
    </xdr:from>
    <xdr:to>
      <xdr:col>25</xdr:col>
      <xdr:colOff>101019</xdr:colOff>
      <xdr:row>17</xdr:row>
      <xdr:rowOff>43714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102C52FF-34F8-49F7-ADFA-5B74A00D8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52692" y="4126256"/>
          <a:ext cx="2084618" cy="1473131"/>
        </a:xfrm>
        <a:prstGeom prst="rect">
          <a:avLst/>
        </a:prstGeom>
      </xdr:spPr>
    </xdr:pic>
    <xdr:clientData/>
  </xdr:twoCellAnchor>
  <xdr:twoCellAnchor editAs="oneCell">
    <xdr:from>
      <xdr:col>21</xdr:col>
      <xdr:colOff>383128</xdr:colOff>
      <xdr:row>7</xdr:row>
      <xdr:rowOff>147601</xdr:rowOff>
    </xdr:from>
    <xdr:to>
      <xdr:col>25</xdr:col>
      <xdr:colOff>29346</xdr:colOff>
      <xdr:row>11</xdr:row>
      <xdr:rowOff>96039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1163EDDB-45EC-40F1-BE71-824E3499C1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81019" y="2461310"/>
          <a:ext cx="2084618" cy="1473131"/>
        </a:xfrm>
        <a:prstGeom prst="rect">
          <a:avLst/>
        </a:prstGeom>
      </xdr:spPr>
    </xdr:pic>
    <xdr:clientData/>
  </xdr:twoCellAnchor>
  <xdr:twoCellAnchor editAs="oneCell">
    <xdr:from>
      <xdr:col>21</xdr:col>
      <xdr:colOff>325310</xdr:colOff>
      <xdr:row>1</xdr:row>
      <xdr:rowOff>317690</xdr:rowOff>
    </xdr:from>
    <xdr:to>
      <xdr:col>24</xdr:col>
      <xdr:colOff>581128</xdr:colOff>
      <xdr:row>6</xdr:row>
      <xdr:rowOff>197548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326FAE02-ED25-4D65-94CD-DE4D61C30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23201" y="719472"/>
          <a:ext cx="2084618" cy="1473131"/>
        </a:xfrm>
        <a:prstGeom prst="rect">
          <a:avLst/>
        </a:prstGeom>
      </xdr:spPr>
    </xdr:pic>
    <xdr:clientData/>
  </xdr:twoCellAnchor>
  <xdr:twoCellAnchor editAs="oneCell">
    <xdr:from>
      <xdr:col>13</xdr:col>
      <xdr:colOff>503019</xdr:colOff>
      <xdr:row>1</xdr:row>
      <xdr:rowOff>315291</xdr:rowOff>
    </xdr:from>
    <xdr:to>
      <xdr:col>17</xdr:col>
      <xdr:colOff>212408</xdr:colOff>
      <xdr:row>4</xdr:row>
      <xdr:rowOff>213146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ADC6F098-D7BB-4E6A-BB84-6AD256437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4110" y="717073"/>
          <a:ext cx="2147789" cy="853818"/>
        </a:xfrm>
        <a:prstGeom prst="rect">
          <a:avLst/>
        </a:prstGeom>
      </xdr:spPr>
    </xdr:pic>
    <xdr:clientData/>
  </xdr:twoCellAnchor>
  <xdr:twoCellAnchor editAs="oneCell">
    <xdr:from>
      <xdr:col>10</xdr:col>
      <xdr:colOff>306655</xdr:colOff>
      <xdr:row>26</xdr:row>
      <xdr:rowOff>111307</xdr:rowOff>
    </xdr:from>
    <xdr:to>
      <xdr:col>13</xdr:col>
      <xdr:colOff>562473</xdr:colOff>
      <xdr:row>30</xdr:row>
      <xdr:rowOff>308725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D8468CB3-69E1-4556-B966-3A4131151D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98946" y="8853525"/>
          <a:ext cx="2084618" cy="1472036"/>
        </a:xfrm>
        <a:prstGeom prst="rect">
          <a:avLst/>
        </a:prstGeom>
      </xdr:spPr>
    </xdr:pic>
    <xdr:clientData/>
  </xdr:twoCellAnchor>
  <xdr:twoCellAnchor editAs="oneCell">
    <xdr:from>
      <xdr:col>14</xdr:col>
      <xdr:colOff>41019</xdr:colOff>
      <xdr:row>26</xdr:row>
      <xdr:rowOff>316726</xdr:rowOff>
    </xdr:from>
    <xdr:to>
      <xdr:col>17</xdr:col>
      <xdr:colOff>360008</xdr:colOff>
      <xdr:row>29</xdr:row>
      <xdr:rowOff>214580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38EE4C6A-C60F-4291-808A-CA14289398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71710" y="9058944"/>
          <a:ext cx="2147789" cy="853818"/>
        </a:xfrm>
        <a:prstGeom prst="rect">
          <a:avLst/>
        </a:prstGeom>
      </xdr:spPr>
    </xdr:pic>
    <xdr:clientData/>
  </xdr:twoCellAnchor>
  <xdr:twoCellAnchor editAs="oneCell">
    <xdr:from>
      <xdr:col>17</xdr:col>
      <xdr:colOff>551237</xdr:colOff>
      <xdr:row>26</xdr:row>
      <xdr:rowOff>98888</xdr:rowOff>
    </xdr:from>
    <xdr:to>
      <xdr:col>21</xdr:col>
      <xdr:colOff>197455</xdr:colOff>
      <xdr:row>30</xdr:row>
      <xdr:rowOff>296306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A67ACDA2-3A1D-4D4C-AAF5-4C7D1A071A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10728" y="8841106"/>
          <a:ext cx="2084618" cy="1472036"/>
        </a:xfrm>
        <a:prstGeom prst="rect">
          <a:avLst/>
        </a:prstGeom>
      </xdr:spPr>
    </xdr:pic>
    <xdr:clientData/>
  </xdr:twoCellAnchor>
  <xdr:twoCellAnchor editAs="oneCell">
    <xdr:from>
      <xdr:col>10</xdr:col>
      <xdr:colOff>63928</xdr:colOff>
      <xdr:row>6</xdr:row>
      <xdr:rowOff>110343</xdr:rowOff>
    </xdr:from>
    <xdr:to>
      <xdr:col>13</xdr:col>
      <xdr:colOff>319746</xdr:colOff>
      <xdr:row>10</xdr:row>
      <xdr:rowOff>201777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id="{70890EEE-C45F-4678-9935-F1B3EA1C0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56219" y="2105398"/>
          <a:ext cx="2084618" cy="1472732"/>
        </a:xfrm>
        <a:prstGeom prst="rect">
          <a:avLst/>
        </a:prstGeom>
      </xdr:spPr>
    </xdr:pic>
    <xdr:clientData/>
  </xdr:twoCellAnchor>
  <xdr:twoCellAnchor editAs="oneCell">
    <xdr:from>
      <xdr:col>13</xdr:col>
      <xdr:colOff>352474</xdr:colOff>
      <xdr:row>6</xdr:row>
      <xdr:rowOff>100322</xdr:rowOff>
    </xdr:from>
    <xdr:to>
      <xdr:col>16</xdr:col>
      <xdr:colOff>608292</xdr:colOff>
      <xdr:row>10</xdr:row>
      <xdr:rowOff>191557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088F1492-C902-4C09-8AE3-B19A28868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3565" y="2095377"/>
          <a:ext cx="2084618" cy="1472533"/>
        </a:xfrm>
        <a:prstGeom prst="rect">
          <a:avLst/>
        </a:prstGeom>
      </xdr:spPr>
    </xdr:pic>
    <xdr:clientData/>
  </xdr:twoCellAnchor>
  <xdr:twoCellAnchor editAs="oneCell">
    <xdr:from>
      <xdr:col>10</xdr:col>
      <xdr:colOff>460910</xdr:colOff>
      <xdr:row>21</xdr:row>
      <xdr:rowOff>70213</xdr:rowOff>
    </xdr:from>
    <xdr:to>
      <xdr:col>14</xdr:col>
      <xdr:colOff>107128</xdr:colOff>
      <xdr:row>25</xdr:row>
      <xdr:rowOff>268824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id="{DE32686C-DC4F-4552-8E69-A10987B13B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53201" y="7219158"/>
          <a:ext cx="2084618" cy="1473230"/>
        </a:xfrm>
        <a:prstGeom prst="rect">
          <a:avLst/>
        </a:prstGeom>
      </xdr:spPr>
    </xdr:pic>
    <xdr:clientData/>
  </xdr:twoCellAnchor>
  <xdr:twoCellAnchor editAs="oneCell">
    <xdr:from>
      <xdr:col>17</xdr:col>
      <xdr:colOff>292256</xdr:colOff>
      <xdr:row>1</xdr:row>
      <xdr:rowOff>115610</xdr:rowOff>
    </xdr:from>
    <xdr:to>
      <xdr:col>20</xdr:col>
      <xdr:colOff>548074</xdr:colOff>
      <xdr:row>6</xdr:row>
      <xdr:rowOff>1603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id="{CC833529-C742-4CF1-9427-CF78BFF3D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51747" y="517392"/>
          <a:ext cx="2084618" cy="1473031"/>
        </a:xfrm>
        <a:prstGeom prst="rect">
          <a:avLst/>
        </a:prstGeom>
      </xdr:spPr>
    </xdr:pic>
    <xdr:clientData/>
  </xdr:twoCellAnchor>
  <xdr:twoCellAnchor editAs="oneCell">
    <xdr:from>
      <xdr:col>10</xdr:col>
      <xdr:colOff>469964</xdr:colOff>
      <xdr:row>11</xdr:row>
      <xdr:rowOff>293320</xdr:rowOff>
    </xdr:from>
    <xdr:to>
      <xdr:col>14</xdr:col>
      <xdr:colOff>116182</xdr:colOff>
      <xdr:row>16</xdr:row>
      <xdr:rowOff>71940</xdr:rowOff>
    </xdr:to>
    <xdr:pic>
      <xdr:nvPicPr>
        <xdr:cNvPr id="27" name="图片 26">
          <a:extLst>
            <a:ext uri="{FF2B5EF4-FFF2-40B4-BE49-F238E27FC236}">
              <a16:creationId xmlns:a16="http://schemas.microsoft.com/office/drawing/2014/main" id="{AE76F566-4CAA-44F3-B530-9BFAF1D5E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2255" y="3881647"/>
          <a:ext cx="2084618" cy="1473031"/>
        </a:xfrm>
        <a:prstGeom prst="rect">
          <a:avLst/>
        </a:prstGeom>
      </xdr:spPr>
    </xdr:pic>
    <xdr:clientData/>
  </xdr:twoCellAnchor>
  <xdr:twoCellAnchor editAs="oneCell">
    <xdr:from>
      <xdr:col>14</xdr:col>
      <xdr:colOff>121200</xdr:colOff>
      <xdr:row>11</xdr:row>
      <xdr:rowOff>283301</xdr:rowOff>
    </xdr:from>
    <xdr:to>
      <xdr:col>17</xdr:col>
      <xdr:colOff>377018</xdr:colOff>
      <xdr:row>16</xdr:row>
      <xdr:rowOff>61722</xdr:rowOff>
    </xdr:to>
    <xdr:pic>
      <xdr:nvPicPr>
        <xdr:cNvPr id="29" name="图片 28">
          <a:extLst>
            <a:ext uri="{FF2B5EF4-FFF2-40B4-BE49-F238E27FC236}">
              <a16:creationId xmlns:a16="http://schemas.microsoft.com/office/drawing/2014/main" id="{9C8A6196-A5DF-4981-851C-B217997913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51891" y="3871628"/>
          <a:ext cx="2084618" cy="1472832"/>
        </a:xfrm>
        <a:prstGeom prst="rect">
          <a:avLst/>
        </a:prstGeom>
      </xdr:spPr>
    </xdr:pic>
    <xdr:clientData/>
  </xdr:twoCellAnchor>
  <xdr:twoCellAnchor editAs="oneCell">
    <xdr:from>
      <xdr:col>17</xdr:col>
      <xdr:colOff>326619</xdr:colOff>
      <xdr:row>6</xdr:row>
      <xdr:rowOff>183918</xdr:rowOff>
    </xdr:from>
    <xdr:to>
      <xdr:col>20</xdr:col>
      <xdr:colOff>582437</xdr:colOff>
      <xdr:row>10</xdr:row>
      <xdr:rowOff>269915</xdr:rowOff>
    </xdr:to>
    <xdr:pic>
      <xdr:nvPicPr>
        <xdr:cNvPr id="31" name="图片 30">
          <a:extLst>
            <a:ext uri="{FF2B5EF4-FFF2-40B4-BE49-F238E27FC236}">
              <a16:creationId xmlns:a16="http://schemas.microsoft.com/office/drawing/2014/main" id="{DBC0638A-A274-4C82-8A37-351F369975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86110" y="2178973"/>
          <a:ext cx="2084618" cy="1473529"/>
        </a:xfrm>
        <a:prstGeom prst="rect">
          <a:avLst/>
        </a:prstGeom>
      </xdr:spPr>
    </xdr:pic>
    <xdr:clientData/>
  </xdr:twoCellAnchor>
  <xdr:twoCellAnchor editAs="oneCell">
    <xdr:from>
      <xdr:col>18</xdr:col>
      <xdr:colOff>102546</xdr:colOff>
      <xdr:row>20</xdr:row>
      <xdr:rowOff>312444</xdr:rowOff>
    </xdr:from>
    <xdr:to>
      <xdr:col>21</xdr:col>
      <xdr:colOff>358364</xdr:colOff>
      <xdr:row>25</xdr:row>
      <xdr:rowOff>192501</xdr:rowOff>
    </xdr:to>
    <xdr:pic>
      <xdr:nvPicPr>
        <xdr:cNvPr id="33" name="图片 32">
          <a:extLst>
            <a:ext uri="{FF2B5EF4-FFF2-40B4-BE49-F238E27FC236}">
              <a16:creationId xmlns:a16="http://schemas.microsoft.com/office/drawing/2014/main" id="{9211BF0F-EC37-4744-88B9-EDBCAF6B5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71637" y="7142735"/>
          <a:ext cx="2084618" cy="1473330"/>
        </a:xfrm>
        <a:prstGeom prst="rect">
          <a:avLst/>
        </a:prstGeom>
      </xdr:spPr>
    </xdr:pic>
    <xdr:clientData/>
  </xdr:twoCellAnchor>
  <xdr:twoCellAnchor editAs="oneCell">
    <xdr:from>
      <xdr:col>14</xdr:col>
      <xdr:colOff>224837</xdr:colOff>
      <xdr:row>21</xdr:row>
      <xdr:rowOff>74517</xdr:rowOff>
    </xdr:from>
    <xdr:to>
      <xdr:col>17</xdr:col>
      <xdr:colOff>480655</xdr:colOff>
      <xdr:row>25</xdr:row>
      <xdr:rowOff>273924</xdr:rowOff>
    </xdr:to>
    <xdr:pic>
      <xdr:nvPicPr>
        <xdr:cNvPr id="35" name="图片 34">
          <a:extLst>
            <a:ext uri="{FF2B5EF4-FFF2-40B4-BE49-F238E27FC236}">
              <a16:creationId xmlns:a16="http://schemas.microsoft.com/office/drawing/2014/main" id="{4C34972C-71F1-429B-A221-FB9285FA0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55528" y="7223462"/>
          <a:ext cx="2084618" cy="1474026"/>
        </a:xfrm>
        <a:prstGeom prst="rect">
          <a:avLst/>
        </a:prstGeom>
      </xdr:spPr>
    </xdr:pic>
    <xdr:clientData/>
  </xdr:twoCellAnchor>
  <xdr:twoCellAnchor editAs="oneCell">
    <xdr:from>
      <xdr:col>17</xdr:col>
      <xdr:colOff>513383</xdr:colOff>
      <xdr:row>11</xdr:row>
      <xdr:rowOff>203041</xdr:rowOff>
    </xdr:from>
    <xdr:to>
      <xdr:col>21</xdr:col>
      <xdr:colOff>159601</xdr:colOff>
      <xdr:row>15</xdr:row>
      <xdr:rowOff>294877</xdr:rowOff>
    </xdr:to>
    <xdr:pic>
      <xdr:nvPicPr>
        <xdr:cNvPr id="37" name="图片 36">
          <a:extLst>
            <a:ext uri="{FF2B5EF4-FFF2-40B4-BE49-F238E27FC236}">
              <a16:creationId xmlns:a16="http://schemas.microsoft.com/office/drawing/2014/main" id="{3500670B-8ACB-45F1-A125-9CCEC8306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72874" y="3791368"/>
          <a:ext cx="2084618" cy="1473827"/>
        </a:xfrm>
        <a:prstGeom prst="rect">
          <a:avLst/>
        </a:prstGeom>
      </xdr:spPr>
    </xdr:pic>
    <xdr:clientData/>
  </xdr:twoCellAnchor>
  <xdr:twoCellAnchor editAs="oneCell">
    <xdr:from>
      <xdr:col>17</xdr:col>
      <xdr:colOff>607964</xdr:colOff>
      <xdr:row>16</xdr:row>
      <xdr:rowOff>0</xdr:rowOff>
    </xdr:from>
    <xdr:to>
      <xdr:col>21</xdr:col>
      <xdr:colOff>254182</xdr:colOff>
      <xdr:row>20</xdr:row>
      <xdr:rowOff>192034</xdr:rowOff>
    </xdr:to>
    <xdr:pic>
      <xdr:nvPicPr>
        <xdr:cNvPr id="39" name="图片 38">
          <a:extLst>
            <a:ext uri="{FF2B5EF4-FFF2-40B4-BE49-F238E27FC236}">
              <a16:creationId xmlns:a16="http://schemas.microsoft.com/office/drawing/2014/main" id="{049EADED-A21F-4A0D-84DF-CC0F0AFFF2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67455" y="5479223"/>
          <a:ext cx="2084618" cy="1472887"/>
        </a:xfrm>
        <a:prstGeom prst="rect">
          <a:avLst/>
        </a:prstGeom>
      </xdr:spPr>
    </xdr:pic>
    <xdr:clientData/>
  </xdr:twoCellAnchor>
  <xdr:twoCellAnchor editAs="oneCell">
    <xdr:from>
      <xdr:col>14</xdr:col>
      <xdr:colOff>162219</xdr:colOff>
      <xdr:row>16</xdr:row>
      <xdr:rowOff>0</xdr:rowOff>
    </xdr:from>
    <xdr:to>
      <xdr:col>17</xdr:col>
      <xdr:colOff>418037</xdr:colOff>
      <xdr:row>20</xdr:row>
      <xdr:rowOff>192775</xdr:rowOff>
    </xdr:to>
    <xdr:pic>
      <xdr:nvPicPr>
        <xdr:cNvPr id="41" name="图片 40">
          <a:extLst>
            <a:ext uri="{FF2B5EF4-FFF2-40B4-BE49-F238E27FC236}">
              <a16:creationId xmlns:a16="http://schemas.microsoft.com/office/drawing/2014/main" id="{78191A45-AD29-4636-8F73-92A333D36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92910" y="5455348"/>
          <a:ext cx="2084618" cy="1473628"/>
        </a:xfrm>
        <a:prstGeom prst="rect">
          <a:avLst/>
        </a:prstGeom>
      </xdr:spPr>
    </xdr:pic>
    <xdr:clientData/>
  </xdr:twoCellAnchor>
  <xdr:twoCellAnchor editAs="oneCell">
    <xdr:from>
      <xdr:col>10</xdr:col>
      <xdr:colOff>423055</xdr:colOff>
      <xdr:row>16</xdr:row>
      <xdr:rowOff>35822</xdr:rowOff>
    </xdr:from>
    <xdr:to>
      <xdr:col>14</xdr:col>
      <xdr:colOff>69273</xdr:colOff>
      <xdr:row>20</xdr:row>
      <xdr:rowOff>235529</xdr:rowOff>
    </xdr:to>
    <xdr:pic>
      <xdr:nvPicPr>
        <xdr:cNvPr id="43" name="图片 42">
          <a:extLst>
            <a:ext uri="{FF2B5EF4-FFF2-40B4-BE49-F238E27FC236}">
              <a16:creationId xmlns:a16="http://schemas.microsoft.com/office/drawing/2014/main" id="{9E0C36C5-A112-4812-94A4-F467FB9AA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5346" y="5591495"/>
          <a:ext cx="2084618" cy="1474325"/>
        </a:xfrm>
        <a:prstGeom prst="rect">
          <a:avLst/>
        </a:prstGeom>
      </xdr:spPr>
    </xdr:pic>
    <xdr:clientData/>
  </xdr:twoCellAnchor>
  <xdr:twoCellAnchor editAs="oneCell">
    <xdr:from>
      <xdr:col>14</xdr:col>
      <xdr:colOff>44824</xdr:colOff>
      <xdr:row>38</xdr:row>
      <xdr:rowOff>44824</xdr:rowOff>
    </xdr:from>
    <xdr:to>
      <xdr:col>17</xdr:col>
      <xdr:colOff>223474</xdr:colOff>
      <xdr:row>46</xdr:row>
      <xdr:rowOff>111403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10FF11F3-B24D-43C5-85A8-FF9448141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29365" y="12147177"/>
          <a:ext cx="2007450" cy="1500932"/>
        </a:xfrm>
        <a:prstGeom prst="rect">
          <a:avLst/>
        </a:prstGeom>
      </xdr:spPr>
    </xdr:pic>
    <xdr:clientData/>
  </xdr:twoCellAnchor>
  <xdr:twoCellAnchor editAs="oneCell">
    <xdr:from>
      <xdr:col>10</xdr:col>
      <xdr:colOff>230683</xdr:colOff>
      <xdr:row>37</xdr:row>
      <xdr:rowOff>123107</xdr:rowOff>
    </xdr:from>
    <xdr:to>
      <xdr:col>13</xdr:col>
      <xdr:colOff>409333</xdr:colOff>
      <xdr:row>46</xdr:row>
      <xdr:rowOff>15581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268E3C3A-6C48-4A87-90DB-984FECAF0F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6824" y="12046166"/>
          <a:ext cx="2007450" cy="1506121"/>
        </a:xfrm>
        <a:prstGeom prst="rect">
          <a:avLst/>
        </a:prstGeom>
      </xdr:spPr>
    </xdr:pic>
    <xdr:clientData/>
  </xdr:twoCellAnchor>
  <xdr:twoCellAnchor editAs="oneCell">
    <xdr:from>
      <xdr:col>18</xdr:col>
      <xdr:colOff>75883</xdr:colOff>
      <xdr:row>31</xdr:row>
      <xdr:rowOff>282072</xdr:rowOff>
    </xdr:from>
    <xdr:to>
      <xdr:col>21</xdr:col>
      <xdr:colOff>254533</xdr:colOff>
      <xdr:row>37</xdr:row>
      <xdr:rowOff>36299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950191B8-4AF0-4B66-9131-6F77CD9D7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98824" y="10448048"/>
          <a:ext cx="2007450" cy="1511310"/>
        </a:xfrm>
        <a:prstGeom prst="rect">
          <a:avLst/>
        </a:prstGeom>
      </xdr:spPr>
    </xdr:pic>
    <xdr:clientData/>
  </xdr:twoCellAnchor>
  <xdr:twoCellAnchor editAs="oneCell">
    <xdr:from>
      <xdr:col>14</xdr:col>
      <xdr:colOff>261742</xdr:colOff>
      <xdr:row>31</xdr:row>
      <xdr:rowOff>85138</xdr:rowOff>
    </xdr:from>
    <xdr:to>
      <xdr:col>17</xdr:col>
      <xdr:colOff>440392</xdr:colOff>
      <xdr:row>36</xdr:row>
      <xdr:rowOff>24106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DFA40DCC-2E39-4B51-920E-BE6AA56C4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46283" y="10251114"/>
          <a:ext cx="2007450" cy="1516757"/>
        </a:xfrm>
        <a:prstGeom prst="rect">
          <a:avLst/>
        </a:prstGeom>
      </xdr:spPr>
    </xdr:pic>
    <xdr:clientData/>
  </xdr:twoCellAnchor>
  <xdr:twoCellAnchor editAs="oneCell">
    <xdr:from>
      <xdr:col>10</xdr:col>
      <xdr:colOff>80048</xdr:colOff>
      <xdr:row>31</xdr:row>
      <xdr:rowOff>208244</xdr:rowOff>
    </xdr:from>
    <xdr:to>
      <xdr:col>13</xdr:col>
      <xdr:colOff>258698</xdr:colOff>
      <xdr:row>36</xdr:row>
      <xdr:rowOff>152401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id="{1DCCCC27-86A8-4B60-8DEF-117625EFE3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26189" y="10374220"/>
          <a:ext cx="2007450" cy="152194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50"/>
  <sheetViews>
    <sheetView tabSelected="1" topLeftCell="A26" zoomScale="85" zoomScaleNormal="85" workbookViewId="0">
      <selection activeCell="F36" sqref="F36:I37"/>
    </sheetView>
  </sheetViews>
  <sheetFormatPr defaultRowHeight="13.8" x14ac:dyDescent="0.25"/>
  <cols>
    <col min="1" max="1" width="6.5546875" customWidth="1"/>
    <col min="2" max="2" width="18.5546875" customWidth="1"/>
    <col min="7" max="7" width="14.44140625" customWidth="1"/>
    <col min="8" max="8" width="12.88671875" customWidth="1"/>
    <col min="9" max="9" width="24.6640625" customWidth="1"/>
  </cols>
  <sheetData>
    <row r="1" spans="1:9" ht="31.8" customHeight="1" x14ac:dyDescent="0.25">
      <c r="A1" s="11" t="s">
        <v>43</v>
      </c>
      <c r="B1" s="11"/>
      <c r="C1" s="11"/>
      <c r="D1" s="11"/>
      <c r="E1" s="11"/>
      <c r="F1" s="11"/>
      <c r="G1" s="11"/>
      <c r="H1" s="11"/>
      <c r="I1" s="11"/>
    </row>
    <row r="2" spans="1:9" ht="24.6" customHeight="1" x14ac:dyDescent="0.25">
      <c r="A2" s="2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2" t="s">
        <v>5</v>
      </c>
      <c r="G2" s="2" t="s">
        <v>6</v>
      </c>
      <c r="H2" s="2" t="s">
        <v>14</v>
      </c>
      <c r="I2" s="2" t="s">
        <v>17</v>
      </c>
    </row>
    <row r="3" spans="1:9" ht="24.6" customHeight="1" x14ac:dyDescent="0.25">
      <c r="A3" s="2">
        <v>1</v>
      </c>
      <c r="B3" s="2" t="s">
        <v>9</v>
      </c>
      <c r="C3" s="2">
        <v>1</v>
      </c>
      <c r="D3" s="2" t="s">
        <v>8</v>
      </c>
      <c r="E3" s="2">
        <v>38</v>
      </c>
      <c r="F3" s="2">
        <f t="shared" ref="F3:F12" si="0">E3*C3</f>
        <v>38</v>
      </c>
      <c r="G3" s="2"/>
      <c r="H3" s="3" t="s">
        <v>37</v>
      </c>
      <c r="I3" s="2" t="s">
        <v>21</v>
      </c>
    </row>
    <row r="4" spans="1:9" ht="24.6" customHeight="1" x14ac:dyDescent="0.25">
      <c r="A4" s="8">
        <v>2</v>
      </c>
      <c r="B4" s="2" t="s">
        <v>10</v>
      </c>
      <c r="C4" s="2">
        <v>1</v>
      </c>
      <c r="D4" s="2" t="s">
        <v>8</v>
      </c>
      <c r="E4" s="2">
        <v>122</v>
      </c>
      <c r="F4" s="2">
        <f t="shared" si="0"/>
        <v>122</v>
      </c>
      <c r="G4" s="2"/>
      <c r="H4" s="3" t="s">
        <v>16</v>
      </c>
      <c r="I4" s="4"/>
    </row>
    <row r="5" spans="1:9" ht="24.6" customHeight="1" x14ac:dyDescent="0.25">
      <c r="A5" s="8">
        <v>3</v>
      </c>
      <c r="B5" s="5" t="s">
        <v>31</v>
      </c>
      <c r="C5" s="2">
        <v>1</v>
      </c>
      <c r="D5" s="2" t="s">
        <v>32</v>
      </c>
      <c r="E5" s="2">
        <v>180</v>
      </c>
      <c r="F5" s="2">
        <f t="shared" si="0"/>
        <v>180</v>
      </c>
      <c r="G5" s="2"/>
      <c r="H5" s="3" t="s">
        <v>38</v>
      </c>
      <c r="I5" s="2" t="s">
        <v>33</v>
      </c>
    </row>
    <row r="6" spans="1:9" ht="24.6" customHeight="1" x14ac:dyDescent="0.25">
      <c r="A6" s="8">
        <v>4</v>
      </c>
      <c r="B6" s="5" t="s">
        <v>34</v>
      </c>
      <c r="C6" s="2">
        <v>1</v>
      </c>
      <c r="D6" s="2" t="s">
        <v>32</v>
      </c>
      <c r="E6" s="2">
        <v>85</v>
      </c>
      <c r="F6" s="2">
        <f t="shared" si="0"/>
        <v>85</v>
      </c>
      <c r="G6" s="2"/>
      <c r="H6" s="3" t="s">
        <v>35</v>
      </c>
      <c r="I6" s="4"/>
    </row>
    <row r="7" spans="1:9" ht="24.6" customHeight="1" x14ac:dyDescent="0.25">
      <c r="A7" s="8">
        <v>5</v>
      </c>
      <c r="B7" s="2" t="s">
        <v>36</v>
      </c>
      <c r="C7" s="2">
        <v>1</v>
      </c>
      <c r="D7" s="2" t="s">
        <v>32</v>
      </c>
      <c r="E7" s="2">
        <v>29</v>
      </c>
      <c r="F7" s="2">
        <f t="shared" si="0"/>
        <v>29</v>
      </c>
      <c r="G7" s="2"/>
      <c r="H7" s="6" t="s">
        <v>35</v>
      </c>
      <c r="I7" s="4"/>
    </row>
    <row r="8" spans="1:9" ht="24.6" customHeight="1" x14ac:dyDescent="0.25">
      <c r="A8" s="8">
        <v>6</v>
      </c>
      <c r="B8" s="2" t="s">
        <v>41</v>
      </c>
      <c r="C8" s="2">
        <v>1</v>
      </c>
      <c r="D8" s="2" t="s">
        <v>32</v>
      </c>
      <c r="E8" s="2">
        <v>80</v>
      </c>
      <c r="F8" s="2">
        <f t="shared" si="0"/>
        <v>80</v>
      </c>
      <c r="G8" s="2"/>
      <c r="H8" s="6" t="s">
        <v>35</v>
      </c>
      <c r="I8" s="4"/>
    </row>
    <row r="9" spans="1:9" ht="24.6" customHeight="1" x14ac:dyDescent="0.25">
      <c r="A9" s="8">
        <v>7</v>
      </c>
      <c r="B9" s="5" t="s">
        <v>42</v>
      </c>
      <c r="C9" s="2">
        <v>1</v>
      </c>
      <c r="D9" s="2" t="s">
        <v>32</v>
      </c>
      <c r="E9" s="2">
        <v>37.5</v>
      </c>
      <c r="F9" s="2">
        <f t="shared" si="0"/>
        <v>37.5</v>
      </c>
      <c r="G9" s="2"/>
      <c r="H9" s="6" t="s">
        <v>35</v>
      </c>
      <c r="I9" s="4"/>
    </row>
    <row r="10" spans="1:9" ht="33" customHeight="1" x14ac:dyDescent="0.25">
      <c r="A10" s="8">
        <v>8</v>
      </c>
      <c r="B10" s="2" t="s">
        <v>39</v>
      </c>
      <c r="C10" s="2">
        <v>1</v>
      </c>
      <c r="D10" s="2" t="s">
        <v>32</v>
      </c>
      <c r="E10" s="2">
        <v>300</v>
      </c>
      <c r="F10" s="2">
        <f t="shared" si="0"/>
        <v>300</v>
      </c>
      <c r="G10" s="2"/>
      <c r="H10" s="6" t="s">
        <v>37</v>
      </c>
      <c r="I10" s="8" t="s">
        <v>46</v>
      </c>
    </row>
    <row r="11" spans="1:9" ht="35.4" customHeight="1" x14ac:dyDescent="0.25">
      <c r="A11" s="8">
        <v>9</v>
      </c>
      <c r="B11" s="2" t="s">
        <v>9</v>
      </c>
      <c r="C11" s="2">
        <v>1</v>
      </c>
      <c r="D11" s="2" t="s">
        <v>32</v>
      </c>
      <c r="E11" s="2">
        <v>300</v>
      </c>
      <c r="F11" s="2">
        <f t="shared" si="0"/>
        <v>300</v>
      </c>
      <c r="G11" s="2"/>
      <c r="H11" s="6" t="s">
        <v>37</v>
      </c>
      <c r="I11" s="7" t="s">
        <v>47</v>
      </c>
    </row>
    <row r="12" spans="1:9" ht="28.2" customHeight="1" x14ac:dyDescent="0.25">
      <c r="A12" s="8">
        <v>10</v>
      </c>
      <c r="B12" s="2" t="s">
        <v>40</v>
      </c>
      <c r="C12" s="2">
        <v>1</v>
      </c>
      <c r="D12" s="2" t="s">
        <v>32</v>
      </c>
      <c r="E12" s="2">
        <v>300</v>
      </c>
      <c r="F12" s="2">
        <f t="shared" si="0"/>
        <v>300</v>
      </c>
      <c r="G12" s="2"/>
      <c r="H12" s="3" t="s">
        <v>35</v>
      </c>
      <c r="I12" s="4"/>
    </row>
    <row r="13" spans="1:9" ht="24.6" customHeight="1" x14ac:dyDescent="0.25">
      <c r="A13" s="13" t="s">
        <v>45</v>
      </c>
      <c r="B13" s="14"/>
      <c r="C13" s="14"/>
      <c r="D13" s="14"/>
      <c r="E13" s="15"/>
      <c r="F13" s="13">
        <f>SUM(F3:F12)</f>
        <v>1471.5</v>
      </c>
      <c r="G13" s="14"/>
      <c r="H13" s="14"/>
      <c r="I13" s="15"/>
    </row>
    <row r="14" spans="1:9" ht="24.6" customHeight="1" x14ac:dyDescent="0.25">
      <c r="A14" s="8">
        <v>11</v>
      </c>
      <c r="B14" s="2" t="s">
        <v>7</v>
      </c>
      <c r="C14" s="2">
        <v>1</v>
      </c>
      <c r="D14" s="2" t="s">
        <v>8</v>
      </c>
      <c r="E14" s="2">
        <v>22</v>
      </c>
      <c r="F14" s="2">
        <f>E14*C14</f>
        <v>22</v>
      </c>
      <c r="G14" s="2" t="s">
        <v>11</v>
      </c>
      <c r="H14" s="2" t="s">
        <v>15</v>
      </c>
      <c r="I14" s="2" t="s">
        <v>18</v>
      </c>
    </row>
    <row r="15" spans="1:9" ht="29.4" customHeight="1" x14ac:dyDescent="0.25">
      <c r="A15" s="8">
        <v>12</v>
      </c>
      <c r="B15" s="2" t="s">
        <v>7</v>
      </c>
      <c r="C15" s="2">
        <v>1</v>
      </c>
      <c r="D15" s="2" t="s">
        <v>8</v>
      </c>
      <c r="E15" s="2">
        <v>365</v>
      </c>
      <c r="F15" s="2">
        <f t="shared" ref="F15:F35" si="1">E15*C15</f>
        <v>365</v>
      </c>
      <c r="G15" s="2" t="s">
        <v>11</v>
      </c>
      <c r="H15" s="2" t="s">
        <v>15</v>
      </c>
      <c r="I15" s="2" t="s">
        <v>19</v>
      </c>
    </row>
    <row r="16" spans="1:9" ht="24.6" customHeight="1" x14ac:dyDescent="0.25">
      <c r="A16" s="8">
        <v>13</v>
      </c>
      <c r="B16" s="2" t="s">
        <v>7</v>
      </c>
      <c r="C16" s="2">
        <v>1</v>
      </c>
      <c r="D16" s="2" t="s">
        <v>8</v>
      </c>
      <c r="E16" s="2">
        <v>100</v>
      </c>
      <c r="F16" s="2">
        <f t="shared" si="1"/>
        <v>100</v>
      </c>
      <c r="G16" s="2" t="s">
        <v>12</v>
      </c>
      <c r="H16" s="3" t="s">
        <v>16</v>
      </c>
      <c r="I16" s="2" t="s">
        <v>20</v>
      </c>
    </row>
    <row r="17" spans="1:9" ht="24.6" customHeight="1" x14ac:dyDescent="0.25">
      <c r="A17" s="9">
        <v>14</v>
      </c>
      <c r="B17" s="2" t="s">
        <v>13</v>
      </c>
      <c r="C17" s="2">
        <v>1</v>
      </c>
      <c r="D17" s="2" t="s">
        <v>8</v>
      </c>
      <c r="E17" s="2">
        <v>9</v>
      </c>
      <c r="F17" s="2">
        <f t="shared" si="1"/>
        <v>9</v>
      </c>
      <c r="G17" s="2" t="s">
        <v>30</v>
      </c>
      <c r="H17" s="2"/>
      <c r="I17" s="2" t="s">
        <v>22</v>
      </c>
    </row>
    <row r="18" spans="1:9" ht="24.6" customHeight="1" x14ac:dyDescent="0.25">
      <c r="A18" s="9">
        <v>15</v>
      </c>
      <c r="B18" s="2" t="s">
        <v>13</v>
      </c>
      <c r="C18" s="2">
        <v>1</v>
      </c>
      <c r="D18" s="2" t="s">
        <v>8</v>
      </c>
      <c r="E18" s="2">
        <v>17</v>
      </c>
      <c r="F18" s="2">
        <f t="shared" si="1"/>
        <v>17</v>
      </c>
      <c r="G18" s="2" t="s">
        <v>30</v>
      </c>
      <c r="H18" s="2"/>
      <c r="I18" s="2" t="s">
        <v>23</v>
      </c>
    </row>
    <row r="19" spans="1:9" ht="24.6" customHeight="1" x14ac:dyDescent="0.25">
      <c r="A19" s="9">
        <v>16</v>
      </c>
      <c r="B19" s="2" t="s">
        <v>13</v>
      </c>
      <c r="C19" s="2">
        <v>1</v>
      </c>
      <c r="D19" s="2" t="s">
        <v>8</v>
      </c>
      <c r="E19" s="2">
        <v>16</v>
      </c>
      <c r="F19" s="2">
        <f t="shared" si="1"/>
        <v>16</v>
      </c>
      <c r="G19" s="2" t="s">
        <v>30</v>
      </c>
      <c r="H19" s="2"/>
      <c r="I19" s="2" t="s">
        <v>24</v>
      </c>
    </row>
    <row r="20" spans="1:9" ht="24.6" customHeight="1" x14ac:dyDescent="0.25">
      <c r="A20" s="9">
        <v>17</v>
      </c>
      <c r="B20" s="2" t="s">
        <v>13</v>
      </c>
      <c r="C20" s="2">
        <v>1</v>
      </c>
      <c r="D20" s="2" t="s">
        <v>8</v>
      </c>
      <c r="E20" s="2">
        <v>9</v>
      </c>
      <c r="F20" s="2">
        <f t="shared" si="1"/>
        <v>9</v>
      </c>
      <c r="G20" s="2" t="s">
        <v>30</v>
      </c>
      <c r="H20" s="2"/>
      <c r="I20" s="2" t="s">
        <v>25</v>
      </c>
    </row>
    <row r="21" spans="1:9" ht="24.6" customHeight="1" x14ac:dyDescent="0.25">
      <c r="A21" s="9">
        <v>18</v>
      </c>
      <c r="B21" s="2" t="s">
        <v>13</v>
      </c>
      <c r="C21" s="2">
        <v>1</v>
      </c>
      <c r="D21" s="2" t="s">
        <v>8</v>
      </c>
      <c r="E21" s="2">
        <v>13.2</v>
      </c>
      <c r="F21" s="2">
        <f t="shared" si="1"/>
        <v>13.2</v>
      </c>
      <c r="G21" s="2" t="s">
        <v>30</v>
      </c>
      <c r="H21" s="2"/>
      <c r="I21" s="2" t="s">
        <v>26</v>
      </c>
    </row>
    <row r="22" spans="1:9" ht="24.6" customHeight="1" x14ac:dyDescent="0.25">
      <c r="A22" s="9">
        <v>19</v>
      </c>
      <c r="B22" s="2" t="s">
        <v>13</v>
      </c>
      <c r="C22" s="2">
        <v>1</v>
      </c>
      <c r="D22" s="2" t="s">
        <v>8</v>
      </c>
      <c r="E22" s="2">
        <v>25</v>
      </c>
      <c r="F22" s="2">
        <f t="shared" si="1"/>
        <v>25</v>
      </c>
      <c r="G22" s="2" t="s">
        <v>30</v>
      </c>
      <c r="H22" s="2"/>
      <c r="I22" s="2" t="s">
        <v>27</v>
      </c>
    </row>
    <row r="23" spans="1:9" ht="24.6" customHeight="1" x14ac:dyDescent="0.25">
      <c r="A23" s="9">
        <v>20</v>
      </c>
      <c r="B23" s="2" t="s">
        <v>13</v>
      </c>
      <c r="C23" s="2">
        <v>1</v>
      </c>
      <c r="D23" s="2" t="s">
        <v>8</v>
      </c>
      <c r="E23" s="2">
        <v>14</v>
      </c>
      <c r="F23" s="2">
        <f t="shared" si="1"/>
        <v>14</v>
      </c>
      <c r="G23" s="2" t="s">
        <v>30</v>
      </c>
      <c r="H23" s="2"/>
      <c r="I23" s="2" t="s">
        <v>24</v>
      </c>
    </row>
    <row r="24" spans="1:9" ht="24.6" customHeight="1" x14ac:dyDescent="0.25">
      <c r="A24" s="9">
        <v>21</v>
      </c>
      <c r="B24" s="2" t="s">
        <v>13</v>
      </c>
      <c r="C24" s="2">
        <v>1</v>
      </c>
      <c r="D24" s="2" t="s">
        <v>8</v>
      </c>
      <c r="E24" s="2">
        <v>13.11</v>
      </c>
      <c r="F24" s="2">
        <f t="shared" si="1"/>
        <v>13.11</v>
      </c>
      <c r="G24" s="2" t="s">
        <v>30</v>
      </c>
      <c r="H24" s="2"/>
      <c r="I24" s="2" t="s">
        <v>28</v>
      </c>
    </row>
    <row r="25" spans="1:9" ht="24.6" customHeight="1" x14ac:dyDescent="0.25">
      <c r="A25" s="9">
        <v>22</v>
      </c>
      <c r="B25" s="2" t="s">
        <v>13</v>
      </c>
      <c r="C25" s="2">
        <v>1</v>
      </c>
      <c r="D25" s="2" t="s">
        <v>8</v>
      </c>
      <c r="E25" s="2">
        <v>10.15</v>
      </c>
      <c r="F25" s="2">
        <f t="shared" si="1"/>
        <v>10.15</v>
      </c>
      <c r="G25" s="2" t="s">
        <v>30</v>
      </c>
      <c r="H25" s="2"/>
      <c r="I25" s="2" t="s">
        <v>24</v>
      </c>
    </row>
    <row r="26" spans="1:9" ht="24.6" customHeight="1" x14ac:dyDescent="0.25">
      <c r="A26" s="9">
        <v>23</v>
      </c>
      <c r="B26" s="2" t="s">
        <v>13</v>
      </c>
      <c r="C26" s="2">
        <v>1</v>
      </c>
      <c r="D26" s="2" t="s">
        <v>8</v>
      </c>
      <c r="E26" s="2">
        <v>15</v>
      </c>
      <c r="F26" s="2">
        <f t="shared" si="1"/>
        <v>15</v>
      </c>
      <c r="G26" s="2" t="s">
        <v>30</v>
      </c>
      <c r="H26" s="2"/>
      <c r="I26" s="2" t="s">
        <v>24</v>
      </c>
    </row>
    <row r="27" spans="1:9" ht="24.6" customHeight="1" x14ac:dyDescent="0.25">
      <c r="A27" s="9">
        <v>24</v>
      </c>
      <c r="B27" s="2" t="s">
        <v>13</v>
      </c>
      <c r="C27" s="2">
        <v>1</v>
      </c>
      <c r="D27" s="2" t="s">
        <v>8</v>
      </c>
      <c r="E27" s="2">
        <v>15.44</v>
      </c>
      <c r="F27" s="2">
        <f t="shared" si="1"/>
        <v>15.44</v>
      </c>
      <c r="G27" s="2" t="s">
        <v>30</v>
      </c>
      <c r="H27" s="2"/>
      <c r="I27" s="2" t="s">
        <v>24</v>
      </c>
    </row>
    <row r="28" spans="1:9" ht="24.6" customHeight="1" x14ac:dyDescent="0.25">
      <c r="A28" s="9">
        <v>25</v>
      </c>
      <c r="B28" s="2" t="s">
        <v>13</v>
      </c>
      <c r="C28" s="2">
        <v>1</v>
      </c>
      <c r="D28" s="2" t="s">
        <v>8</v>
      </c>
      <c r="E28" s="2">
        <v>22.6</v>
      </c>
      <c r="F28" s="2">
        <f t="shared" si="1"/>
        <v>22.6</v>
      </c>
      <c r="G28" s="2" t="s">
        <v>30</v>
      </c>
      <c r="H28" s="2"/>
      <c r="I28" s="2" t="s">
        <v>28</v>
      </c>
    </row>
    <row r="29" spans="1:9" ht="24.6" customHeight="1" x14ac:dyDescent="0.25">
      <c r="A29" s="9">
        <v>26</v>
      </c>
      <c r="B29" s="2" t="s">
        <v>13</v>
      </c>
      <c r="C29" s="2">
        <v>1</v>
      </c>
      <c r="D29" s="2" t="s">
        <v>8</v>
      </c>
      <c r="E29" s="2">
        <v>17.600000000000001</v>
      </c>
      <c r="F29" s="2">
        <f t="shared" si="1"/>
        <v>17.600000000000001</v>
      </c>
      <c r="G29" s="2" t="s">
        <v>30</v>
      </c>
      <c r="H29" s="2"/>
      <c r="I29" s="2" t="s">
        <v>24</v>
      </c>
    </row>
    <row r="30" spans="1:9" ht="24.6" customHeight="1" x14ac:dyDescent="0.25">
      <c r="A30" s="9">
        <v>27</v>
      </c>
      <c r="B30" s="2" t="s">
        <v>13</v>
      </c>
      <c r="C30" s="2">
        <v>1</v>
      </c>
      <c r="D30" s="2" t="s">
        <v>8</v>
      </c>
      <c r="E30" s="2">
        <v>16.8</v>
      </c>
      <c r="F30" s="2">
        <f t="shared" si="1"/>
        <v>16.8</v>
      </c>
      <c r="G30" s="2" t="s">
        <v>30</v>
      </c>
      <c r="H30" s="2"/>
      <c r="I30" s="2" t="s">
        <v>27</v>
      </c>
    </row>
    <row r="31" spans="1:9" ht="24.6" customHeight="1" x14ac:dyDescent="0.25">
      <c r="A31" s="9">
        <v>28</v>
      </c>
      <c r="B31" s="2" t="s">
        <v>13</v>
      </c>
      <c r="C31" s="2">
        <v>1</v>
      </c>
      <c r="D31" s="2" t="s">
        <v>8</v>
      </c>
      <c r="E31" s="2">
        <v>20</v>
      </c>
      <c r="F31" s="2">
        <f t="shared" si="1"/>
        <v>20</v>
      </c>
      <c r="G31" s="2" t="s">
        <v>30</v>
      </c>
      <c r="H31" s="2"/>
      <c r="I31" s="2" t="s">
        <v>26</v>
      </c>
    </row>
    <row r="32" spans="1:9" ht="24.6" customHeight="1" x14ac:dyDescent="0.25">
      <c r="A32" s="9">
        <v>29</v>
      </c>
      <c r="B32" s="2" t="s">
        <v>13</v>
      </c>
      <c r="C32" s="2">
        <v>1</v>
      </c>
      <c r="D32" s="2" t="s">
        <v>8</v>
      </c>
      <c r="E32" s="2">
        <v>30.8</v>
      </c>
      <c r="F32" s="2">
        <f t="shared" si="1"/>
        <v>30.8</v>
      </c>
      <c r="G32" s="2" t="s">
        <v>30</v>
      </c>
      <c r="H32" s="2"/>
      <c r="I32" s="2" t="s">
        <v>29</v>
      </c>
    </row>
    <row r="33" spans="1:9" ht="24.6" customHeight="1" x14ac:dyDescent="0.25">
      <c r="A33" s="9">
        <v>30</v>
      </c>
      <c r="B33" s="2" t="s">
        <v>13</v>
      </c>
      <c r="C33" s="2">
        <v>1</v>
      </c>
      <c r="D33" s="2" t="s">
        <v>8</v>
      </c>
      <c r="E33" s="2">
        <v>20</v>
      </c>
      <c r="F33" s="2">
        <f t="shared" si="1"/>
        <v>20</v>
      </c>
      <c r="G33" s="2" t="s">
        <v>30</v>
      </c>
      <c r="H33" s="2"/>
      <c r="I33" s="2" t="s">
        <v>28</v>
      </c>
    </row>
    <row r="34" spans="1:9" ht="24.6" customHeight="1" x14ac:dyDescent="0.25">
      <c r="A34" s="9">
        <v>31</v>
      </c>
      <c r="B34" s="2" t="s">
        <v>13</v>
      </c>
      <c r="C34" s="2">
        <v>1</v>
      </c>
      <c r="D34" s="2" t="s">
        <v>8</v>
      </c>
      <c r="E34" s="2">
        <v>21.5</v>
      </c>
      <c r="F34" s="2">
        <f t="shared" si="1"/>
        <v>21.5</v>
      </c>
      <c r="G34" s="2" t="s">
        <v>30</v>
      </c>
      <c r="H34" s="2"/>
      <c r="I34" s="2" t="s">
        <v>28</v>
      </c>
    </row>
    <row r="35" spans="1:9" ht="25.2" customHeight="1" x14ac:dyDescent="0.25">
      <c r="A35" s="9">
        <v>32</v>
      </c>
      <c r="B35" s="2" t="s">
        <v>13</v>
      </c>
      <c r="C35" s="2">
        <v>1</v>
      </c>
      <c r="D35" s="2" t="s">
        <v>8</v>
      </c>
      <c r="E35" s="2">
        <v>19.2</v>
      </c>
      <c r="F35" s="2">
        <f t="shared" si="1"/>
        <v>19.2</v>
      </c>
      <c r="G35" s="2" t="s">
        <v>30</v>
      </c>
      <c r="H35" s="2"/>
      <c r="I35" s="2" t="s">
        <v>24</v>
      </c>
    </row>
    <row r="36" spans="1:9" ht="24.6" customHeight="1" x14ac:dyDescent="0.25">
      <c r="A36" s="12" t="s">
        <v>44</v>
      </c>
      <c r="B36" s="12"/>
      <c r="C36" s="12"/>
      <c r="D36" s="12"/>
      <c r="E36" s="12"/>
      <c r="F36" s="12">
        <f>SUM(F14:F35)</f>
        <v>812.40000000000009</v>
      </c>
      <c r="G36" s="12"/>
      <c r="H36" s="12"/>
      <c r="I36" s="12"/>
    </row>
    <row r="37" spans="1:9" x14ac:dyDescent="0.25">
      <c r="A37" s="1"/>
      <c r="B37" s="1"/>
      <c r="C37" s="1"/>
      <c r="D37" s="1"/>
      <c r="E37" s="1"/>
      <c r="F37" s="1"/>
      <c r="H37">
        <v>1471.5</v>
      </c>
    </row>
    <row r="38" spans="1:9" x14ac:dyDescent="0.25">
      <c r="A38" s="1"/>
      <c r="B38" s="1"/>
      <c r="C38" s="1"/>
      <c r="D38" s="1"/>
      <c r="E38" s="1"/>
      <c r="F38" s="1"/>
      <c r="G38" s="10"/>
      <c r="I38" s="10"/>
    </row>
    <row r="39" spans="1:9" x14ac:dyDescent="0.25">
      <c r="A39" s="1"/>
      <c r="B39" s="1"/>
      <c r="C39" s="1"/>
      <c r="D39" s="1"/>
      <c r="E39" s="1"/>
      <c r="F39" s="1"/>
      <c r="G39" s="10"/>
      <c r="I39" s="10"/>
    </row>
    <row r="40" spans="1:9" x14ac:dyDescent="0.25">
      <c r="A40" s="1"/>
      <c r="B40" s="1"/>
      <c r="C40" s="1"/>
      <c r="D40" s="1"/>
      <c r="E40" s="1"/>
      <c r="F40" s="1"/>
      <c r="G40" s="10"/>
      <c r="I40" s="10"/>
    </row>
    <row r="41" spans="1:9" x14ac:dyDescent="0.25">
      <c r="A41" s="1"/>
      <c r="B41" s="1"/>
      <c r="C41" s="1"/>
      <c r="D41" s="1"/>
      <c r="E41" s="1"/>
      <c r="F41" s="1"/>
      <c r="G41" s="10"/>
    </row>
    <row r="42" spans="1:9" x14ac:dyDescent="0.25">
      <c r="A42" s="1"/>
      <c r="B42" s="1"/>
      <c r="C42" s="1"/>
      <c r="D42" s="1"/>
      <c r="E42" s="1"/>
      <c r="F42" s="1"/>
    </row>
    <row r="43" spans="1:9" x14ac:dyDescent="0.25">
      <c r="A43" s="1"/>
      <c r="B43" s="1"/>
      <c r="C43" s="1"/>
      <c r="D43" s="1"/>
      <c r="E43" s="1"/>
      <c r="F43" s="1"/>
    </row>
    <row r="44" spans="1:9" x14ac:dyDescent="0.25">
      <c r="A44" s="1"/>
      <c r="B44" s="1"/>
      <c r="C44" s="1"/>
      <c r="D44" s="1"/>
      <c r="E44" s="1"/>
      <c r="F44" s="1"/>
    </row>
    <row r="45" spans="1:9" x14ac:dyDescent="0.25">
      <c r="A45" s="1"/>
      <c r="B45" s="1"/>
      <c r="C45" s="1"/>
      <c r="D45" s="1"/>
      <c r="E45" s="1"/>
      <c r="F45" s="1"/>
    </row>
    <row r="46" spans="1:9" x14ac:dyDescent="0.25">
      <c r="A46" s="1"/>
      <c r="B46" s="1"/>
      <c r="C46" s="1"/>
      <c r="D46" s="1"/>
      <c r="E46" s="1"/>
      <c r="F46" s="1"/>
    </row>
    <row r="47" spans="1:9" x14ac:dyDescent="0.25">
      <c r="A47" s="1"/>
      <c r="B47" s="1"/>
      <c r="C47" s="1"/>
      <c r="D47" s="1"/>
      <c r="E47" s="1"/>
      <c r="F47" s="1"/>
    </row>
    <row r="48" spans="1:9" x14ac:dyDescent="0.25">
      <c r="A48" s="1"/>
      <c r="B48" s="1"/>
      <c r="C48" s="1"/>
      <c r="D48" s="1"/>
      <c r="E48" s="1"/>
      <c r="F48" s="1"/>
    </row>
    <row r="49" spans="1:6" x14ac:dyDescent="0.25">
      <c r="A49" s="1"/>
      <c r="B49" s="1"/>
      <c r="C49" s="1"/>
      <c r="D49" s="1"/>
      <c r="E49" s="1"/>
      <c r="F49" s="1"/>
    </row>
    <row r="50" spans="1:6" x14ac:dyDescent="0.25">
      <c r="A50" s="1"/>
      <c r="B50" s="1"/>
      <c r="C50" s="1"/>
      <c r="D50" s="1"/>
      <c r="E50" s="1"/>
      <c r="F50" s="1"/>
    </row>
  </sheetData>
  <mergeCells count="5">
    <mergeCell ref="A1:I1"/>
    <mergeCell ref="A36:E36"/>
    <mergeCell ref="F36:I36"/>
    <mergeCell ref="A13:E13"/>
    <mergeCell ref="F13:I13"/>
  </mergeCells>
  <phoneticPr fontId="1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青菜唐</dc:creator>
  <cp:lastModifiedBy>青菜唐</cp:lastModifiedBy>
  <dcterms:created xsi:type="dcterms:W3CDTF">2015-06-05T18:17:20Z</dcterms:created>
  <dcterms:modified xsi:type="dcterms:W3CDTF">2022-01-15T05:43:46Z</dcterms:modified>
</cp:coreProperties>
</file>