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<sst xmlns="http://schemas.openxmlformats.org/spreadsheetml/2006/main" count="66" uniqueCount="53">
  <si>
    <t>日期</t>
  </si>
  <si>
    <t>易理浩</t>
  </si>
  <si>
    <t>周立</t>
  </si>
  <si>
    <t>付松芳</t>
  </si>
  <si>
    <t>高成武</t>
  </si>
  <si>
    <t>易家祥</t>
  </si>
  <si>
    <t>苏旺</t>
  </si>
  <si>
    <t>材料</t>
  </si>
  <si>
    <t>排插</t>
  </si>
  <si>
    <t>摄像头</t>
  </si>
  <si>
    <t>后期增加5个摄像头</t>
  </si>
  <si>
    <t>合计138</t>
  </si>
  <si>
    <t>插头</t>
  </si>
  <si>
    <t>桥架</t>
  </si>
  <si>
    <t>20边卡</t>
  </si>
  <si>
    <t>机柜</t>
  </si>
  <si>
    <t>25边卡</t>
  </si>
  <si>
    <t>网络点</t>
  </si>
  <si>
    <t>25直接</t>
  </si>
  <si>
    <t>机柜主线</t>
  </si>
  <si>
    <t>20直接</t>
  </si>
  <si>
    <t>机柜主电</t>
  </si>
  <si>
    <t>25线卡</t>
  </si>
  <si>
    <t>20线管</t>
  </si>
  <si>
    <t>25线管</t>
  </si>
  <si>
    <t>12.10</t>
  </si>
  <si>
    <t>12.11</t>
  </si>
  <si>
    <t>12.12</t>
  </si>
  <si>
    <t>25中卡</t>
  </si>
  <si>
    <t>12.13</t>
  </si>
  <si>
    <t>25波纹管</t>
  </si>
  <si>
    <t>12.14</t>
  </si>
  <si>
    <t>20波纹管</t>
  </si>
  <si>
    <t>12.15</t>
  </si>
  <si>
    <t>22穿墙钻</t>
  </si>
  <si>
    <t>12.16</t>
  </si>
  <si>
    <t>扎带</t>
  </si>
  <si>
    <t>12.17</t>
  </si>
  <si>
    <t>12.18</t>
  </si>
  <si>
    <t>12.19</t>
  </si>
  <si>
    <t>边卡</t>
  </si>
  <si>
    <t>25三通</t>
  </si>
  <si>
    <t>小计</t>
  </si>
  <si>
    <t>合计</t>
  </si>
  <si>
    <t>2.24</t>
  </si>
  <si>
    <t>开孔器</t>
  </si>
  <si>
    <t>后期14个摄像头更改位置</t>
  </si>
  <si>
    <t>2.25</t>
  </si>
  <si>
    <t>钻头</t>
  </si>
  <si>
    <t>2.26</t>
  </si>
  <si>
    <t>人工费</t>
  </si>
  <si>
    <t>餐补</t>
  </si>
  <si>
    <t>材料费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</si>
</sst>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8" fillId="15" borderId="4" applyNumberFormat="0" applyAlignment="0" applyProtection="0">
      <alignment vertical="center"/>
    </xf>
    <xf numFmtId="0" fontId="13" fillId="15" borderId="2" applyNumberFormat="0" applyAlignment="0" applyProtection="0">
      <alignment vertical="center"/>
    </xf>
    <xf numFmtId="0" fontId="4" fillId="6" borderId="1" applyNumberForma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2"/>
  <sheetViews>
    <sheetView tabSelected="1" topLeftCell="A4" workbookViewId="0">
      <pane xSplit="6" topLeftCell="G1" activePane="topRight" state="frozen"/>
      <selection/>
      <selection pane="topRight" activeCell="E30" sqref="E30"/>
    </sheetView>
  </sheetViews>
  <sheetFormatPr defaultColWidth="9" defaultRowHeight="14.4"/>
  <cols>
    <col min="1" max="5" width="9" style="1"/>
    <col min="6" max="6" width="6.33333333333333" style="2" customWidth="1"/>
    <col min="7" max="16" width="9" style="1"/>
    <col min="17" max="17" width="22.8888888888889" style="1" customWidth="1"/>
    <col min="18" max="16384" width="9" style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0</v>
      </c>
      <c r="G1" s="1" t="s">
        <v>5</v>
      </c>
      <c r="H1" s="1" t="s">
        <v>1</v>
      </c>
      <c r="I1" s="1" t="s">
        <v>2</v>
      </c>
      <c r="J1" s="1" t="s">
        <v>6</v>
      </c>
      <c r="K1" s="1" t="s">
        <v>7</v>
      </c>
    </row>
    <row r="2" spans="1:18">
      <c r="A2" s="1">
        <v>8.29</v>
      </c>
      <c r="B2" s="1">
        <v>1</v>
      </c>
      <c r="C2" s="1">
        <v>1</v>
      </c>
      <c r="F2" s="2">
        <v>12.1</v>
      </c>
      <c r="G2" s="1">
        <v>1</v>
      </c>
      <c r="H2" s="1">
        <v>1</v>
      </c>
      <c r="I2" s="1">
        <v>1</v>
      </c>
      <c r="K2" s="1" t="s">
        <v>8</v>
      </c>
      <c r="L2" s="1">
        <v>2</v>
      </c>
      <c r="M2" s="1">
        <v>72</v>
      </c>
      <c r="O2" s="1" t="s">
        <v>9</v>
      </c>
      <c r="P2" s="1">
        <v>133</v>
      </c>
      <c r="Q2" s="1" t="s">
        <v>10</v>
      </c>
      <c r="R2" s="1" t="s">
        <v>11</v>
      </c>
    </row>
    <row r="3" spans="1:16">
      <c r="A3" s="3">
        <v>8.3</v>
      </c>
      <c r="B3" s="1">
        <v>1</v>
      </c>
      <c r="C3" s="1">
        <v>1</v>
      </c>
      <c r="D3" s="1">
        <v>1</v>
      </c>
      <c r="F3" s="2">
        <v>12.2</v>
      </c>
      <c r="G3" s="1">
        <v>1</v>
      </c>
      <c r="H3" s="1">
        <v>1</v>
      </c>
      <c r="I3" s="1">
        <v>1</v>
      </c>
      <c r="K3" s="1" t="s">
        <v>12</v>
      </c>
      <c r="L3" s="1">
        <v>2</v>
      </c>
      <c r="M3" s="1">
        <v>10</v>
      </c>
      <c r="O3" s="1" t="s">
        <v>13</v>
      </c>
      <c r="P3" s="1">
        <v>230</v>
      </c>
    </row>
    <row r="4" spans="1:16">
      <c r="A4" s="1">
        <v>8.31</v>
      </c>
      <c r="B4" s="1">
        <v>1</v>
      </c>
      <c r="C4" s="1">
        <v>1</v>
      </c>
      <c r="D4" s="1">
        <v>1</v>
      </c>
      <c r="E4" s="1">
        <v>1</v>
      </c>
      <c r="F4" s="2">
        <v>12.3</v>
      </c>
      <c r="G4" s="1">
        <v>1</v>
      </c>
      <c r="H4" s="1">
        <v>1</v>
      </c>
      <c r="I4" s="1">
        <v>1</v>
      </c>
      <c r="K4" s="1" t="s">
        <v>14</v>
      </c>
      <c r="L4" s="1">
        <v>2</v>
      </c>
      <c r="M4" s="1">
        <v>10</v>
      </c>
      <c r="O4" s="1" t="s">
        <v>15</v>
      </c>
      <c r="P4" s="1">
        <v>2</v>
      </c>
    </row>
    <row r="5" spans="1:16">
      <c r="A5" s="1">
        <v>9.1</v>
      </c>
      <c r="B5" s="1">
        <v>1</v>
      </c>
      <c r="C5" s="1">
        <v>1</v>
      </c>
      <c r="D5" s="1">
        <v>1</v>
      </c>
      <c r="E5" s="1">
        <v>1</v>
      </c>
      <c r="F5" s="2">
        <v>12.4</v>
      </c>
      <c r="G5" s="1">
        <v>1</v>
      </c>
      <c r="H5" s="1">
        <v>1</v>
      </c>
      <c r="I5" s="1">
        <v>1</v>
      </c>
      <c r="K5" s="1" t="s">
        <v>16</v>
      </c>
      <c r="L5" s="1">
        <v>5</v>
      </c>
      <c r="M5" s="1">
        <v>40</v>
      </c>
      <c r="O5" s="1" t="s">
        <v>17</v>
      </c>
      <c r="P5" s="1">
        <v>6</v>
      </c>
    </row>
    <row r="6" spans="1:16">
      <c r="A6" s="1">
        <v>9.2</v>
      </c>
      <c r="B6" s="1">
        <v>1</v>
      </c>
      <c r="C6" s="1">
        <v>1</v>
      </c>
      <c r="D6" s="1">
        <v>1</v>
      </c>
      <c r="E6" s="1">
        <v>1</v>
      </c>
      <c r="F6" s="2">
        <v>12.5</v>
      </c>
      <c r="G6" s="1">
        <v>1</v>
      </c>
      <c r="H6" s="1">
        <v>1</v>
      </c>
      <c r="I6" s="1">
        <v>1</v>
      </c>
      <c r="K6" s="1" t="s">
        <v>18</v>
      </c>
      <c r="L6" s="1">
        <v>1</v>
      </c>
      <c r="M6" s="1">
        <v>25</v>
      </c>
      <c r="O6" s="1" t="s">
        <v>19</v>
      </c>
      <c r="P6" s="1">
        <v>6</v>
      </c>
    </row>
    <row r="7" spans="1:16">
      <c r="A7" s="1">
        <v>9.3</v>
      </c>
      <c r="B7" s="1">
        <v>1</v>
      </c>
      <c r="C7" s="1">
        <v>1</v>
      </c>
      <c r="D7" s="1">
        <v>1</v>
      </c>
      <c r="E7" s="1">
        <v>1</v>
      </c>
      <c r="F7" s="2">
        <v>12.6</v>
      </c>
      <c r="G7" s="1">
        <v>1</v>
      </c>
      <c r="H7" s="1">
        <v>1</v>
      </c>
      <c r="I7" s="1">
        <v>1</v>
      </c>
      <c r="K7" s="1" t="s">
        <v>20</v>
      </c>
      <c r="L7" s="1">
        <v>1</v>
      </c>
      <c r="M7" s="1">
        <v>20</v>
      </c>
      <c r="O7" s="1" t="s">
        <v>21</v>
      </c>
      <c r="P7" s="1">
        <v>2</v>
      </c>
    </row>
    <row r="8" spans="1:13">
      <c r="A8" s="1">
        <v>9.4</v>
      </c>
      <c r="B8" s="1">
        <v>1</v>
      </c>
      <c r="C8" s="1">
        <v>1</v>
      </c>
      <c r="D8" s="1">
        <v>1</v>
      </c>
      <c r="F8" s="2">
        <v>12.7</v>
      </c>
      <c r="G8" s="1">
        <v>1</v>
      </c>
      <c r="H8" s="1">
        <v>1</v>
      </c>
      <c r="I8" s="1">
        <v>1</v>
      </c>
      <c r="K8" s="1" t="s">
        <v>22</v>
      </c>
      <c r="L8" s="1">
        <v>3</v>
      </c>
      <c r="M8" s="1">
        <v>18</v>
      </c>
    </row>
    <row r="9" spans="1:13">
      <c r="A9" s="1">
        <v>9.5</v>
      </c>
      <c r="B9" s="1">
        <v>1</v>
      </c>
      <c r="C9" s="1">
        <v>1</v>
      </c>
      <c r="D9" s="1">
        <v>1</v>
      </c>
      <c r="F9" s="2">
        <v>12.8</v>
      </c>
      <c r="H9" s="1">
        <v>1</v>
      </c>
      <c r="I9" s="1">
        <v>1</v>
      </c>
      <c r="K9" s="1" t="s">
        <v>23</v>
      </c>
      <c r="L9" s="1">
        <v>75</v>
      </c>
      <c r="M9" s="1">
        <v>300</v>
      </c>
    </row>
    <row r="10" spans="1:13">
      <c r="A10" s="1">
        <v>9.6</v>
      </c>
      <c r="B10" s="1">
        <v>1</v>
      </c>
      <c r="C10" s="1">
        <v>1</v>
      </c>
      <c r="D10" s="1">
        <v>1</v>
      </c>
      <c r="F10" s="2">
        <v>12.9</v>
      </c>
      <c r="G10" s="1">
        <v>1</v>
      </c>
      <c r="H10" s="1">
        <v>1</v>
      </c>
      <c r="I10" s="1">
        <v>0.5</v>
      </c>
      <c r="K10" s="1" t="s">
        <v>24</v>
      </c>
      <c r="L10" s="1">
        <v>60</v>
      </c>
      <c r="M10" s="1">
        <v>420</v>
      </c>
    </row>
    <row r="11" spans="1:13">
      <c r="A11" s="1">
        <v>9.7</v>
      </c>
      <c r="B11" s="1">
        <v>1</v>
      </c>
      <c r="C11" s="1">
        <v>1</v>
      </c>
      <c r="D11" s="1">
        <v>1</v>
      </c>
      <c r="F11" s="2" t="s">
        <v>25</v>
      </c>
      <c r="G11" s="1">
        <v>1</v>
      </c>
      <c r="H11" s="1">
        <v>1</v>
      </c>
      <c r="I11" s="1">
        <v>1</v>
      </c>
      <c r="K11" s="1" t="s">
        <v>14</v>
      </c>
      <c r="L11" s="1">
        <v>5</v>
      </c>
      <c r="M11" s="1">
        <v>25</v>
      </c>
    </row>
    <row r="12" spans="1:13">
      <c r="A12" s="1">
        <v>9.8</v>
      </c>
      <c r="C12" s="1">
        <v>1</v>
      </c>
      <c r="D12" s="1">
        <v>1</v>
      </c>
      <c r="F12" s="2" t="s">
        <v>26</v>
      </c>
      <c r="H12" s="1">
        <v>1</v>
      </c>
      <c r="K12" s="1" t="s">
        <v>16</v>
      </c>
      <c r="L12" s="1">
        <v>5</v>
      </c>
      <c r="M12" s="1">
        <v>40</v>
      </c>
    </row>
    <row r="13" spans="1:13">
      <c r="A13" s="1">
        <v>9.9</v>
      </c>
      <c r="C13" s="1">
        <v>1</v>
      </c>
      <c r="D13" s="1">
        <v>1</v>
      </c>
      <c r="F13" s="2" t="s">
        <v>27</v>
      </c>
      <c r="H13" s="1">
        <v>1</v>
      </c>
      <c r="I13" s="1">
        <v>1</v>
      </c>
      <c r="K13" s="1" t="s">
        <v>28</v>
      </c>
      <c r="L13" s="1">
        <v>200</v>
      </c>
      <c r="M13" s="1">
        <v>30</v>
      </c>
    </row>
    <row r="14" spans="1:13">
      <c r="A14" s="3">
        <v>9.1</v>
      </c>
      <c r="C14" s="1">
        <v>1</v>
      </c>
      <c r="D14" s="1">
        <v>1</v>
      </c>
      <c r="F14" s="2" t="s">
        <v>29</v>
      </c>
      <c r="H14" s="1">
        <v>1</v>
      </c>
      <c r="I14" s="1">
        <v>1</v>
      </c>
      <c r="K14" s="1" t="s">
        <v>30</v>
      </c>
      <c r="L14" s="1">
        <v>2</v>
      </c>
      <c r="M14" s="1">
        <v>90</v>
      </c>
    </row>
    <row r="15" spans="1:13">
      <c r="A15" s="1">
        <v>9.11</v>
      </c>
      <c r="C15" s="1">
        <v>1</v>
      </c>
      <c r="D15" s="1">
        <v>1</v>
      </c>
      <c r="F15" s="2" t="s">
        <v>31</v>
      </c>
      <c r="H15" s="1">
        <v>1</v>
      </c>
      <c r="K15" s="1" t="s">
        <v>32</v>
      </c>
      <c r="L15" s="1">
        <v>2</v>
      </c>
      <c r="M15" s="1">
        <v>80</v>
      </c>
    </row>
    <row r="16" spans="1:13">
      <c r="A16" s="1">
        <v>9.12</v>
      </c>
      <c r="D16" s="1">
        <v>1</v>
      </c>
      <c r="E16" s="1">
        <v>1</v>
      </c>
      <c r="F16" s="2" t="s">
        <v>33</v>
      </c>
      <c r="H16" s="1">
        <v>1</v>
      </c>
      <c r="I16" s="1">
        <v>1</v>
      </c>
      <c r="K16" s="1" t="s">
        <v>34</v>
      </c>
      <c r="L16" s="1">
        <v>1</v>
      </c>
      <c r="M16" s="1">
        <v>18</v>
      </c>
    </row>
    <row r="17" spans="1:13">
      <c r="A17" s="1">
        <v>9.14</v>
      </c>
      <c r="D17" s="1">
        <v>1</v>
      </c>
      <c r="E17" s="1">
        <v>1</v>
      </c>
      <c r="F17" s="2" t="s">
        <v>35</v>
      </c>
      <c r="I17" s="1">
        <v>1</v>
      </c>
      <c r="K17" s="1" t="s">
        <v>36</v>
      </c>
      <c r="L17" s="1">
        <v>3</v>
      </c>
      <c r="M17" s="1">
        <v>39</v>
      </c>
    </row>
    <row r="18" spans="1:13">
      <c r="A18" s="1">
        <v>9.15</v>
      </c>
      <c r="D18" s="1">
        <v>1</v>
      </c>
      <c r="E18" s="1">
        <v>1</v>
      </c>
      <c r="F18" s="2" t="s">
        <v>37</v>
      </c>
      <c r="H18" s="1">
        <v>1</v>
      </c>
      <c r="I18" s="1">
        <v>1</v>
      </c>
      <c r="K18" s="1" t="s">
        <v>24</v>
      </c>
      <c r="L18" s="1">
        <v>60</v>
      </c>
      <c r="M18" s="1">
        <v>420</v>
      </c>
    </row>
    <row r="19" spans="1:13">
      <c r="A19" s="1">
        <v>9.16</v>
      </c>
      <c r="D19" s="1">
        <v>1</v>
      </c>
      <c r="F19" s="2" t="s">
        <v>38</v>
      </c>
      <c r="H19" s="1">
        <v>1</v>
      </c>
      <c r="I19" s="1">
        <v>1</v>
      </c>
      <c r="K19" s="1" t="s">
        <v>18</v>
      </c>
      <c r="L19" s="1">
        <v>1</v>
      </c>
      <c r="M19" s="1">
        <v>25</v>
      </c>
    </row>
    <row r="20" spans="1:13">
      <c r="A20" s="1">
        <v>9.17</v>
      </c>
      <c r="D20" s="1">
        <v>1</v>
      </c>
      <c r="F20" s="2" t="s">
        <v>39</v>
      </c>
      <c r="H20" s="1">
        <v>1</v>
      </c>
      <c r="I20" s="1">
        <v>1</v>
      </c>
      <c r="K20" s="1" t="s">
        <v>40</v>
      </c>
      <c r="L20" s="1">
        <v>3</v>
      </c>
      <c r="M20" s="1">
        <v>24</v>
      </c>
    </row>
    <row r="21" spans="1:13">
      <c r="A21" s="1">
        <v>9.18</v>
      </c>
      <c r="D21" s="1">
        <v>1</v>
      </c>
      <c r="K21" s="1" t="s">
        <v>41</v>
      </c>
      <c r="L21" s="1">
        <v>50</v>
      </c>
      <c r="M21" s="1">
        <v>42</v>
      </c>
    </row>
    <row r="22" spans="1:13">
      <c r="A22" s="1" t="s">
        <v>42</v>
      </c>
      <c r="B22" s="1">
        <f>SUM(B2:B21)</f>
        <v>10</v>
      </c>
      <c r="C22" s="1">
        <f>SUM(C2:C21)</f>
        <v>14</v>
      </c>
      <c r="D22" s="1">
        <f>SUM(D2:D21)</f>
        <v>19</v>
      </c>
      <c r="E22" s="1">
        <f>SUM(E2:E21)</f>
        <v>7</v>
      </c>
      <c r="K22" s="1" t="s">
        <v>23</v>
      </c>
      <c r="L22" s="1">
        <v>20</v>
      </c>
      <c r="M22" s="1">
        <v>80</v>
      </c>
    </row>
    <row r="23" spans="1:14">
      <c r="A23" s="1" t="s">
        <v>43</v>
      </c>
      <c r="B23" s="1">
        <f>SUM(B22:E22)</f>
        <v>50</v>
      </c>
      <c r="F23" s="2" t="s">
        <v>44</v>
      </c>
      <c r="H23" s="1">
        <v>1</v>
      </c>
      <c r="J23" s="1">
        <v>1</v>
      </c>
      <c r="K23" s="1" t="s">
        <v>45</v>
      </c>
      <c r="L23" s="1">
        <v>2</v>
      </c>
      <c r="M23" s="1">
        <v>24</v>
      </c>
      <c r="N23" s="1" t="s">
        <v>46</v>
      </c>
    </row>
    <row r="24" spans="6:13">
      <c r="F24" s="2" t="s">
        <v>47</v>
      </c>
      <c r="H24" s="1">
        <v>1</v>
      </c>
      <c r="J24" s="1">
        <v>1</v>
      </c>
      <c r="K24" s="1" t="s">
        <v>48</v>
      </c>
      <c r="L24" s="1">
        <v>1</v>
      </c>
      <c r="M24" s="1">
        <v>5</v>
      </c>
    </row>
    <row r="25" spans="6:13">
      <c r="F25" s="2" t="s">
        <v>49</v>
      </c>
      <c r="H25" s="1">
        <v>1</v>
      </c>
      <c r="J25" s="1">
        <v>0.5</v>
      </c>
      <c r="K25" s="1" t="s">
        <v>16</v>
      </c>
      <c r="L25" s="1">
        <v>3</v>
      </c>
      <c r="M25" s="1">
        <v>18</v>
      </c>
    </row>
    <row r="26" spans="6:13">
      <c r="F26" s="2" t="s">
        <v>42</v>
      </c>
      <c r="G26" s="1">
        <f>SUM(G2:G25)</f>
        <v>9</v>
      </c>
      <c r="H26" s="1">
        <f>SUM(H2:H25)</f>
        <v>21</v>
      </c>
      <c r="I26" s="1">
        <f>SUM(I2:I25)</f>
        <v>16.5</v>
      </c>
      <c r="J26" s="1">
        <f>SUM(J2:J25)</f>
        <v>2.5</v>
      </c>
      <c r="K26" s="1" t="s">
        <v>43</v>
      </c>
      <c r="M26" s="1">
        <f>SUM(M2:M25)</f>
        <v>1875</v>
      </c>
    </row>
    <row r="27" spans="6:7">
      <c r="F27" s="2" t="s">
        <v>43</v>
      </c>
      <c r="G27" s="1">
        <f>SUM(G26:J26)</f>
        <v>49</v>
      </c>
    </row>
    <row r="29" spans="2:3">
      <c r="B29" s="1" t="s">
        <v>50</v>
      </c>
      <c r="C29" s="1">
        <f>99*280</f>
        <v>27720</v>
      </c>
    </row>
    <row r="30" spans="2:3">
      <c r="B30" s="1" t="s">
        <v>51</v>
      </c>
      <c r="C30" s="1">
        <f>99*40</f>
        <v>3960</v>
      </c>
    </row>
    <row r="31" spans="2:3">
      <c r="B31" s="1" t="s">
        <v>52</v>
      </c>
      <c r="C31" s="1">
        <v>1875</v>
      </c>
    </row>
    <row r="32" spans="2:3">
      <c r="B32" s="1" t="s">
        <v>43</v>
      </c>
      <c r="C32" s="1">
        <f>C29+C30+C31</f>
        <v>33555</v>
      </c>
    </row>
  </sheetData>
  <mergeCells count="2">
    <mergeCell ref="K26:L26"/>
    <mergeCell ref="N23:Q2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A0电脑监控网络弱电施工熔纤</cp:lastModifiedBy>
  <dcterms:created xsi:type="dcterms:W3CDTF">2020-12-09T11:18:00Z</dcterms:created>
  <dcterms:modified xsi:type="dcterms:W3CDTF">2021-10-15T12:06:38Z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7590D1AD1C1140AD84CDC554BE19AB98</vt:lpwstr>
  </property>
</Properties>
</file>