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<sst xmlns="http://schemas.openxmlformats.org/spreadsheetml/2006/main" count="127" uniqueCount="74">
  <si>
    <t xml:space="preserve">  深圳宏康电气有限公司</t>
  </si>
  <si>
    <t>对 账 单</t>
  </si>
  <si>
    <t>客户名称：屹林达/NO.SND262                     七月份清单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</si>
  <si>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</si>
  <si>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</si>
  <si>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</si>
  <si>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</si>
  <si>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</si>
  <si>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</si>
  <si>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</si>
  <si>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</si>
  <si>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</si>
  <si>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门板开孔</t>
  </si>
  <si>
    <t>块</t>
  </si>
  <si>
    <t>以上属6-27同  共318件</t>
  </si>
  <si>
    <t>平板</t>
  </si>
  <si>
    <t>360*270</t>
  </si>
  <si>
    <t>2.0厚</t>
  </si>
  <si>
    <t>以上属6-22同  共4件</t>
  </si>
  <si>
    <t>立柱档板</t>
  </si>
  <si>
    <t>243*1886</t>
  </si>
  <si>
    <t>件</t>
  </si>
  <si>
    <t>冷板板 1.2</t>
  </si>
  <si>
    <t>6U盲板</t>
  </si>
  <si>
    <t>483*275</t>
  </si>
  <si>
    <t>1.5厚</t>
  </si>
  <si>
    <t>风扇罩</t>
  </si>
  <si>
    <t>360*360*100</t>
  </si>
  <si>
    <t>1.2厚（含四个风扇）喷白色</t>
  </si>
  <si>
    <t>控制箱</t>
  </si>
  <si>
    <t>360*660*260</t>
  </si>
  <si>
    <t>台</t>
  </si>
  <si>
    <t>以上属6-16同  共45件</t>
  </si>
  <si>
    <t>495*3500*350</t>
  </si>
  <si>
    <t>体1.5门1.5 安装板2.0     已送补单</t>
  </si>
  <si>
    <t>620*650*300</t>
  </si>
  <si>
    <t>以上属6-18同  共168件</t>
  </si>
  <si>
    <t>开孔 6.26送货</t>
  </si>
  <si>
    <t>小配件</t>
  </si>
  <si>
    <t>90*35</t>
  </si>
  <si>
    <t>304不锈钢2.0喷黑色</t>
  </si>
  <si>
    <t>层板</t>
  </si>
  <si>
    <t>565*517</t>
  </si>
  <si>
    <t>1.2厚</t>
  </si>
  <si>
    <t>体1.5门1.5 安装板2.0</t>
  </si>
  <si>
    <t>底座</t>
  </si>
  <si>
    <t>H100*W600*D330</t>
  </si>
  <si>
    <t>个</t>
  </si>
  <si>
    <t>灰色</t>
  </si>
  <si>
    <t>以上属7-5同  共200件</t>
  </si>
  <si>
    <t>割孔</t>
  </si>
  <si>
    <t>以上属7-9同  共113件</t>
  </si>
  <si>
    <t>H100*W1000*D330</t>
  </si>
  <si>
    <t>H100*W750*D330</t>
  </si>
  <si>
    <t>以上属7-3合同  共25件</t>
  </si>
  <si>
    <t xml:space="preserve">      PS柜H2200+（100）*W800*D600</t>
  </si>
  <si>
    <t>3块层板，1套电脑显示屏板，1套抽屉板，钢化玻璃门板，带80高眉头2条，定做盲板2块</t>
  </si>
  <si>
    <t xml:space="preserve">      PS柜H2200+（100）*W800*D1000</t>
  </si>
  <si>
    <t>以上属7-7合同  共2台</t>
  </si>
  <si>
    <t>1000*1700*350</t>
  </si>
  <si>
    <t>对开门镀锌板喷塑2.0厚  带大安装板</t>
  </si>
  <si>
    <t>以上属7-3合同  共25台</t>
  </si>
  <si>
    <t>780*600*400</t>
  </si>
  <si>
    <t>体1.5门1.5</t>
  </si>
  <si>
    <t>以上属6-27合同  共318台</t>
  </si>
  <si>
    <t>非标箱</t>
  </si>
  <si>
    <t>800*400*250</t>
  </si>
  <si>
    <t>304不锈钢2.0，含拉手</t>
  </si>
  <si>
    <t>以上属7-8合同  共2台</t>
  </si>
  <si>
    <t>门板割孔</t>
  </si>
  <si>
    <t>以上属7-20合同  共89块</t>
  </si>
  <si>
    <t>体1.5门1.5 安装板2.0 已送</t>
  </si>
  <si>
    <t>以上属7-8合同  共104台</t>
  </si>
  <si>
    <t>合计：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</si>
</sst>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.00_);[Red]\(#,##0.00\)"/>
    <numFmt numFmtId="178" formatCode="0.00_);[Red]\(0.00\)"/>
    <numFmt numFmtId="179" formatCode="0.0_);[Red]\(0.0\)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5"/>
      <color rgb="FF000000"/>
      <name val="隶书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sz val="11"/>
      <color theme="1"/>
      <name val="楷体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/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2" borderId="1" xfId="1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vertical="center"/>
    </xf>
    <xf numFmtId="58" fontId="1" fillId="0" borderId="2" xfId="0" applyNumberFormat="1" applyFont="1" applyFill="1" applyBorder="1" applyAlignment="1">
      <alignment horizontal="center" vertical="center"/>
    </xf>
    <xf numFmtId="58" fontId="1" fillId="0" borderId="3" xfId="0" applyNumberFormat="1" applyFont="1" applyFill="1" applyBorder="1" applyAlignment="1">
      <alignment horizontal="center" vertical="center"/>
    </xf>
    <xf numFmtId="58" fontId="1" fillId="0" borderId="4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M33" sqref="M33"/>
    </sheetView>
  </sheetViews>
  <sheetFormatPr defaultColWidth="8.89166666666667" defaultRowHeight="13.5"/>
  <cols>
    <col min="1" max="1" width="8.89166666666667" style="2"/>
    <col min="2" max="2" width="9.89166666666667" style="1" customWidth="1"/>
    <col min="3" max="3" width="28.6666666666667" style="3" customWidth="1"/>
    <col min="4" max="4" width="16.6666666666667" style="1" customWidth="1"/>
    <col min="5" max="6" width="8.89166666666667" style="1"/>
    <col min="7" max="7" width="11.8916666666667" style="1"/>
    <col min="8" max="8" width="11.8916666666667" style="1" customWidth="1"/>
    <col min="9" max="9" width="26" style="1" customWidth="1"/>
    <col min="10" max="16384" width="8.89166666666667" style="1"/>
  </cols>
  <sheetData>
    <row r="1" s="1" customFormat="1" ht="32.25" spans="1:9">
      <c r="A1" s="4" t="s">
        <v>0</v>
      </c>
      <c r="B1" s="4"/>
      <c r="C1" s="5"/>
      <c r="D1" s="6"/>
      <c r="E1" s="6"/>
      <c r="F1" s="6"/>
      <c r="G1" s="6"/>
      <c r="H1" s="6"/>
      <c r="I1" s="6"/>
    </row>
    <row r="2" s="1" customFormat="1" ht="31.5" spans="1:9">
      <c r="A2" s="7" t="s">
        <v>1</v>
      </c>
      <c r="B2" s="7"/>
      <c r="C2" s="8"/>
      <c r="D2" s="7"/>
      <c r="E2" s="7"/>
      <c r="F2" s="7"/>
      <c r="G2" s="7"/>
      <c r="H2" s="7"/>
      <c r="I2" s="7"/>
    </row>
    <row r="3" s="1" customFormat="1" ht="20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s="1" customFormat="1" ht="14.25" spans="1:9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2" t="s">
        <v>10</v>
      </c>
      <c r="I4" s="11" t="s">
        <v>11</v>
      </c>
    </row>
    <row r="5" s="1" customFormat="1" spans="1:9">
      <c r="A5" s="13">
        <v>1</v>
      </c>
      <c r="B5" s="14">
        <v>44371</v>
      </c>
      <c r="C5" s="15" t="s">
        <v>12</v>
      </c>
      <c r="D5" s="15"/>
      <c r="E5" s="15" t="s">
        <v>13</v>
      </c>
      <c r="F5" s="15">
        <v>172</v>
      </c>
      <c r="G5" s="16">
        <v>25</v>
      </c>
      <c r="H5" s="17">
        <f t="shared" ref="H5:H12" si="0">F5*G5</f>
        <v>4300</v>
      </c>
      <c r="I5" s="36"/>
    </row>
    <row r="6" s="1" customFormat="1" spans="1:9">
      <c r="A6" s="13">
        <v>2</v>
      </c>
      <c r="B6" s="14"/>
      <c r="C6" s="18" t="s">
        <v>14</v>
      </c>
      <c r="D6" s="18"/>
      <c r="E6" s="19"/>
      <c r="F6" s="19"/>
      <c r="G6" s="20"/>
      <c r="H6" s="17"/>
      <c r="I6" s="36"/>
    </row>
    <row r="7" s="1" customFormat="1" spans="1:9">
      <c r="A7" s="13">
        <v>3</v>
      </c>
      <c r="B7" s="14"/>
      <c r="C7" s="15" t="s">
        <v>15</v>
      </c>
      <c r="D7" s="15" t="s">
        <v>16</v>
      </c>
      <c r="E7" s="15" t="s">
        <v>13</v>
      </c>
      <c r="F7" s="15">
        <v>4</v>
      </c>
      <c r="G7" s="16">
        <v>50</v>
      </c>
      <c r="H7" s="17">
        <f t="shared" si="0"/>
        <v>200</v>
      </c>
      <c r="I7" s="36" t="s">
        <v>17</v>
      </c>
    </row>
    <row r="8" s="1" customFormat="1" spans="1:9">
      <c r="A8" s="13">
        <v>4</v>
      </c>
      <c r="B8" s="14"/>
      <c r="C8" s="18" t="s">
        <v>18</v>
      </c>
      <c r="D8" s="18"/>
      <c r="E8" s="21"/>
      <c r="F8" s="21"/>
      <c r="G8" s="20"/>
      <c r="H8" s="17"/>
      <c r="I8" s="36"/>
    </row>
    <row r="9" s="1" customFormat="1" spans="1:9">
      <c r="A9" s="13">
        <v>5</v>
      </c>
      <c r="B9" s="14"/>
      <c r="C9" s="22" t="s">
        <v>19</v>
      </c>
      <c r="D9" s="21" t="s">
        <v>20</v>
      </c>
      <c r="E9" s="21" t="s">
        <v>21</v>
      </c>
      <c r="F9" s="21">
        <v>20</v>
      </c>
      <c r="G9" s="20">
        <v>85</v>
      </c>
      <c r="H9" s="17">
        <f t="shared" si="0"/>
        <v>1700</v>
      </c>
      <c r="I9" s="36" t="s">
        <v>22</v>
      </c>
    </row>
    <row r="10" s="1" customFormat="1" spans="1:9">
      <c r="A10" s="13">
        <v>6</v>
      </c>
      <c r="B10" s="14"/>
      <c r="C10" s="22" t="s">
        <v>23</v>
      </c>
      <c r="D10" s="21" t="s">
        <v>24</v>
      </c>
      <c r="E10" s="21" t="s">
        <v>21</v>
      </c>
      <c r="F10" s="21">
        <v>20</v>
      </c>
      <c r="G10" s="20">
        <v>40</v>
      </c>
      <c r="H10" s="17">
        <f t="shared" si="0"/>
        <v>800</v>
      </c>
      <c r="I10" s="36" t="s">
        <v>25</v>
      </c>
    </row>
    <row r="11" s="1" customFormat="1" spans="1:9">
      <c r="A11" s="13">
        <v>7</v>
      </c>
      <c r="B11" s="14"/>
      <c r="C11" s="15" t="s">
        <v>26</v>
      </c>
      <c r="D11" s="15" t="s">
        <v>27</v>
      </c>
      <c r="E11" s="15" t="s">
        <v>21</v>
      </c>
      <c r="F11" s="15">
        <v>3</v>
      </c>
      <c r="G11" s="16">
        <v>195</v>
      </c>
      <c r="H11" s="17">
        <f t="shared" si="0"/>
        <v>585</v>
      </c>
      <c r="I11" s="15" t="s">
        <v>28</v>
      </c>
    </row>
    <row r="12" s="1" customFormat="1" spans="1:9">
      <c r="A12" s="13">
        <v>8</v>
      </c>
      <c r="B12" s="14"/>
      <c r="C12" s="19" t="s">
        <v>29</v>
      </c>
      <c r="D12" s="15" t="s">
        <v>30</v>
      </c>
      <c r="E12" s="19" t="s">
        <v>31</v>
      </c>
      <c r="F12" s="19">
        <v>2</v>
      </c>
      <c r="G12" s="20">
        <v>230</v>
      </c>
      <c r="H12" s="17">
        <f t="shared" si="0"/>
        <v>460</v>
      </c>
      <c r="I12" s="36" t="s">
        <v>22</v>
      </c>
    </row>
    <row r="13" s="1" customFormat="1" spans="1:9">
      <c r="A13" s="13">
        <v>9</v>
      </c>
      <c r="B13" s="14"/>
      <c r="C13" s="18" t="s">
        <v>32</v>
      </c>
      <c r="D13" s="18"/>
      <c r="E13" s="15"/>
      <c r="F13" s="15"/>
      <c r="G13" s="23"/>
      <c r="H13" s="17"/>
      <c r="I13" s="36"/>
    </row>
    <row r="14" s="1" customFormat="1" spans="1:9">
      <c r="A14" s="13">
        <v>10</v>
      </c>
      <c r="B14" s="14">
        <v>44373</v>
      </c>
      <c r="C14" s="22" t="s">
        <v>29</v>
      </c>
      <c r="D14" s="21" t="s">
        <v>33</v>
      </c>
      <c r="E14" s="21" t="s">
        <v>31</v>
      </c>
      <c r="F14" s="21">
        <v>1</v>
      </c>
      <c r="G14" s="20">
        <v>1680</v>
      </c>
      <c r="H14" s="17">
        <f t="shared" ref="H14:H19" si="1">G14*F14</f>
        <v>1680</v>
      </c>
      <c r="I14" s="37" t="s">
        <v>34</v>
      </c>
    </row>
    <row r="15" s="1" customFormat="1" spans="1:9">
      <c r="A15" s="13">
        <v>11</v>
      </c>
      <c r="B15" s="14"/>
      <c r="C15" s="22" t="s">
        <v>29</v>
      </c>
      <c r="D15" s="15" t="s">
        <v>35</v>
      </c>
      <c r="E15" s="19" t="s">
        <v>31</v>
      </c>
      <c r="F15" s="19">
        <v>84</v>
      </c>
      <c r="G15" s="24">
        <v>450</v>
      </c>
      <c r="H15" s="17">
        <f t="shared" si="1"/>
        <v>37800</v>
      </c>
      <c r="I15" s="37"/>
    </row>
    <row r="16" s="1" customFormat="1" spans="1:9">
      <c r="A16" s="13">
        <v>12</v>
      </c>
      <c r="B16" s="14"/>
      <c r="C16" s="18" t="s">
        <v>36</v>
      </c>
      <c r="D16" s="18"/>
      <c r="E16" s="21"/>
      <c r="F16" s="21"/>
      <c r="G16" s="20"/>
      <c r="H16" s="17"/>
      <c r="I16" s="37"/>
    </row>
    <row r="17" s="1" customFormat="1" spans="1:9">
      <c r="A17" s="13">
        <v>13</v>
      </c>
      <c r="B17" s="14"/>
      <c r="C17" s="19" t="s">
        <v>12</v>
      </c>
      <c r="D17" s="15"/>
      <c r="E17" s="19" t="s">
        <v>13</v>
      </c>
      <c r="F17" s="19">
        <v>99</v>
      </c>
      <c r="G17" s="20">
        <v>25</v>
      </c>
      <c r="H17" s="17">
        <f t="shared" si="1"/>
        <v>2475</v>
      </c>
      <c r="I17" s="38" t="s">
        <v>37</v>
      </c>
    </row>
    <row r="18" s="1" customFormat="1" spans="1:9">
      <c r="A18" s="13">
        <v>14</v>
      </c>
      <c r="B18" s="14"/>
      <c r="C18" s="19" t="s">
        <v>38</v>
      </c>
      <c r="D18" s="15" t="s">
        <v>39</v>
      </c>
      <c r="E18" s="19" t="s">
        <v>21</v>
      </c>
      <c r="F18" s="19">
        <v>10</v>
      </c>
      <c r="G18" s="20">
        <v>5</v>
      </c>
      <c r="H18" s="17">
        <f t="shared" si="1"/>
        <v>50</v>
      </c>
      <c r="I18" s="38" t="s">
        <v>40</v>
      </c>
    </row>
    <row r="19" s="1" customFormat="1" spans="1:9">
      <c r="A19" s="13">
        <v>15</v>
      </c>
      <c r="B19" s="14"/>
      <c r="C19" s="19" t="s">
        <v>41</v>
      </c>
      <c r="D19" s="15" t="s">
        <v>42</v>
      </c>
      <c r="E19" s="19" t="s">
        <v>13</v>
      </c>
      <c r="F19" s="19">
        <v>30</v>
      </c>
      <c r="G19" s="20">
        <v>60</v>
      </c>
      <c r="H19" s="17">
        <f t="shared" si="1"/>
        <v>1800</v>
      </c>
      <c r="I19" s="38" t="s">
        <v>43</v>
      </c>
    </row>
    <row r="20" s="1" customFormat="1" spans="1:9">
      <c r="A20" s="13">
        <v>16</v>
      </c>
      <c r="B20" s="14"/>
      <c r="C20" s="18" t="s">
        <v>14</v>
      </c>
      <c r="D20" s="18"/>
      <c r="E20" s="15"/>
      <c r="F20" s="15"/>
      <c r="G20" s="23"/>
      <c r="H20" s="17"/>
      <c r="I20" s="36"/>
    </row>
    <row r="21" s="1" customFormat="1" spans="1:9">
      <c r="A21" s="13">
        <v>17</v>
      </c>
      <c r="B21" s="25">
        <v>44382</v>
      </c>
      <c r="C21" s="22" t="s">
        <v>29</v>
      </c>
      <c r="D21" s="21" t="s">
        <v>33</v>
      </c>
      <c r="E21" s="21" t="s">
        <v>31</v>
      </c>
      <c r="F21" s="21">
        <v>41</v>
      </c>
      <c r="G21" s="20">
        <v>1680</v>
      </c>
      <c r="H21" s="17">
        <f t="shared" ref="H21:H24" si="2">G21*F21</f>
        <v>68880</v>
      </c>
      <c r="I21" s="36" t="s">
        <v>44</v>
      </c>
    </row>
    <row r="22" s="1" customFormat="1" spans="1:9">
      <c r="A22" s="13">
        <v>18</v>
      </c>
      <c r="B22" s="26"/>
      <c r="C22" s="22" t="s">
        <v>29</v>
      </c>
      <c r="D22" s="21" t="s">
        <v>33</v>
      </c>
      <c r="E22" s="21" t="s">
        <v>31</v>
      </c>
      <c r="F22" s="21">
        <v>42</v>
      </c>
      <c r="G22" s="20">
        <v>1680</v>
      </c>
      <c r="H22" s="17">
        <f t="shared" si="2"/>
        <v>70560</v>
      </c>
      <c r="I22" s="36" t="s">
        <v>44</v>
      </c>
    </row>
    <row r="23" s="1" customFormat="1" spans="1:9">
      <c r="A23" s="13">
        <v>19</v>
      </c>
      <c r="B23" s="26"/>
      <c r="C23" s="18" t="s">
        <v>36</v>
      </c>
      <c r="D23" s="18"/>
      <c r="E23" s="21"/>
      <c r="F23" s="21"/>
      <c r="G23" s="20"/>
      <c r="H23" s="17"/>
      <c r="I23" s="36"/>
    </row>
    <row r="24" s="1" customFormat="1" spans="1:9">
      <c r="A24" s="13">
        <v>20</v>
      </c>
      <c r="B24" s="26"/>
      <c r="C24" s="22" t="s">
        <v>45</v>
      </c>
      <c r="D24" s="15" t="s">
        <v>46</v>
      </c>
      <c r="E24" s="15" t="s">
        <v>47</v>
      </c>
      <c r="F24" s="15">
        <v>2</v>
      </c>
      <c r="G24" s="23">
        <v>155</v>
      </c>
      <c r="H24" s="17">
        <f t="shared" si="2"/>
        <v>310</v>
      </c>
      <c r="I24" s="36" t="s">
        <v>48</v>
      </c>
    </row>
    <row r="25" s="1" customFormat="1" spans="1:9">
      <c r="A25" s="13">
        <v>21</v>
      </c>
      <c r="B25" s="26"/>
      <c r="C25" s="18" t="s">
        <v>14</v>
      </c>
      <c r="D25" s="18"/>
      <c r="E25" s="19"/>
      <c r="F25" s="19"/>
      <c r="G25" s="20"/>
      <c r="H25" s="17"/>
      <c r="I25" s="38"/>
    </row>
    <row r="26" s="1" customFormat="1" spans="1:9">
      <c r="A26" s="13">
        <v>22</v>
      </c>
      <c r="B26" s="26"/>
      <c r="C26" s="22" t="s">
        <v>12</v>
      </c>
      <c r="D26" s="15"/>
      <c r="E26" s="15" t="s">
        <v>13</v>
      </c>
      <c r="F26" s="15">
        <v>200</v>
      </c>
      <c r="G26" s="20">
        <v>25</v>
      </c>
      <c r="H26" s="17">
        <f t="shared" ref="H26:H30" si="3">G26*F26</f>
        <v>5000</v>
      </c>
      <c r="I26" s="36" t="s">
        <v>12</v>
      </c>
    </row>
    <row r="27" s="1" customFormat="1" spans="1:9">
      <c r="A27" s="13">
        <v>23</v>
      </c>
      <c r="B27" s="27"/>
      <c r="C27" s="18" t="s">
        <v>49</v>
      </c>
      <c r="D27" s="18"/>
      <c r="E27" s="15"/>
      <c r="F27" s="15"/>
      <c r="G27" s="23"/>
      <c r="H27" s="17"/>
      <c r="I27" s="36"/>
    </row>
    <row r="28" s="1" customFormat="1" spans="1:9">
      <c r="A28" s="13">
        <v>24</v>
      </c>
      <c r="B28" s="14">
        <v>44386</v>
      </c>
      <c r="C28" s="22" t="s">
        <v>12</v>
      </c>
      <c r="D28" s="21"/>
      <c r="E28" s="21" t="s">
        <v>13</v>
      </c>
      <c r="F28" s="21">
        <v>86</v>
      </c>
      <c r="G28" s="28">
        <v>25</v>
      </c>
      <c r="H28" s="28">
        <f t="shared" si="3"/>
        <v>2150</v>
      </c>
      <c r="I28" s="38" t="s">
        <v>50</v>
      </c>
    </row>
    <row r="29" s="1" customFormat="1" spans="1:9">
      <c r="A29" s="13">
        <v>25</v>
      </c>
      <c r="B29" s="14"/>
      <c r="C29" s="18" t="s">
        <v>51</v>
      </c>
      <c r="D29" s="18"/>
      <c r="E29" s="29"/>
      <c r="F29" s="29"/>
      <c r="G29" s="29"/>
      <c r="H29" s="29"/>
      <c r="I29" s="29"/>
    </row>
    <row r="30" s="1" customFormat="1" spans="1:9">
      <c r="A30" s="13">
        <v>26</v>
      </c>
      <c r="B30" s="14">
        <v>44390</v>
      </c>
      <c r="C30" s="22" t="s">
        <v>45</v>
      </c>
      <c r="D30" s="15" t="s">
        <v>46</v>
      </c>
      <c r="E30" s="15" t="s">
        <v>47</v>
      </c>
      <c r="F30" s="15">
        <v>4</v>
      </c>
      <c r="G30" s="23">
        <v>155</v>
      </c>
      <c r="H30" s="17">
        <f t="shared" si="3"/>
        <v>620</v>
      </c>
      <c r="I30" s="36" t="s">
        <v>48</v>
      </c>
    </row>
    <row r="31" s="1" customFormat="1" spans="1:9">
      <c r="A31" s="13">
        <v>27</v>
      </c>
      <c r="B31" s="14"/>
      <c r="C31" s="15" t="s">
        <v>14</v>
      </c>
      <c r="D31" s="15"/>
      <c r="E31" s="19"/>
      <c r="F31" s="19"/>
      <c r="G31" s="20"/>
      <c r="H31" s="17"/>
      <c r="I31" s="38"/>
    </row>
    <row r="32" s="1" customFormat="1" spans="1:9">
      <c r="A32" s="13">
        <v>28</v>
      </c>
      <c r="B32" s="14"/>
      <c r="C32" s="22" t="s">
        <v>45</v>
      </c>
      <c r="D32" s="30" t="s">
        <v>52</v>
      </c>
      <c r="E32" s="15" t="s">
        <v>47</v>
      </c>
      <c r="F32" s="15">
        <v>20</v>
      </c>
      <c r="G32" s="20">
        <v>230</v>
      </c>
      <c r="H32" s="17">
        <f t="shared" ref="H32:H36" si="4">G32*F32</f>
        <v>4600</v>
      </c>
      <c r="I32" s="36" t="s">
        <v>48</v>
      </c>
    </row>
    <row r="33" s="1" customFormat="1" spans="1:9">
      <c r="A33" s="13">
        <v>29</v>
      </c>
      <c r="B33" s="14"/>
      <c r="C33" s="22" t="s">
        <v>45</v>
      </c>
      <c r="D33" s="31" t="s">
        <v>53</v>
      </c>
      <c r="E33" s="15" t="s">
        <v>47</v>
      </c>
      <c r="F33" s="21">
        <v>3</v>
      </c>
      <c r="G33" s="20">
        <v>170</v>
      </c>
      <c r="H33" s="17">
        <f t="shared" si="4"/>
        <v>510</v>
      </c>
      <c r="I33" s="36" t="s">
        <v>48</v>
      </c>
    </row>
    <row r="34" s="1" customFormat="1" spans="1:9">
      <c r="A34" s="13">
        <v>30</v>
      </c>
      <c r="B34" s="14"/>
      <c r="C34" s="15" t="s">
        <v>54</v>
      </c>
      <c r="D34" s="15"/>
      <c r="E34" s="21"/>
      <c r="F34" s="21"/>
      <c r="G34" s="20"/>
      <c r="H34" s="17"/>
      <c r="I34" s="36"/>
    </row>
    <row r="35" s="1" customFormat="1" spans="1:9">
      <c r="A35" s="13">
        <v>31</v>
      </c>
      <c r="B35" s="14"/>
      <c r="C35" s="31" t="s">
        <v>55</v>
      </c>
      <c r="D35" s="32"/>
      <c r="E35" s="21" t="s">
        <v>31</v>
      </c>
      <c r="F35" s="21">
        <v>1</v>
      </c>
      <c r="G35" s="33">
        <v>5000</v>
      </c>
      <c r="H35" s="17">
        <f t="shared" si="4"/>
        <v>5000</v>
      </c>
      <c r="I35" s="36" t="s">
        <v>56</v>
      </c>
    </row>
    <row r="36" s="1" customFormat="1" spans="1:9">
      <c r="A36" s="13">
        <v>32</v>
      </c>
      <c r="B36" s="14"/>
      <c r="C36" s="31" t="s">
        <v>57</v>
      </c>
      <c r="D36" s="32"/>
      <c r="E36" s="21" t="s">
        <v>31</v>
      </c>
      <c r="F36" s="21">
        <v>1</v>
      </c>
      <c r="G36" s="33">
        <v>5200</v>
      </c>
      <c r="H36" s="17">
        <f t="shared" si="4"/>
        <v>5200</v>
      </c>
      <c r="I36" s="36"/>
    </row>
    <row r="37" s="1" customFormat="1" spans="1:9">
      <c r="A37" s="13">
        <v>33</v>
      </c>
      <c r="B37" s="14"/>
      <c r="C37" s="15" t="s">
        <v>58</v>
      </c>
      <c r="D37" s="15"/>
      <c r="E37" s="19"/>
      <c r="F37" s="19"/>
      <c r="G37" s="20"/>
      <c r="H37" s="17"/>
      <c r="I37" s="36"/>
    </row>
    <row r="38" s="1" customFormat="1" ht="27" spans="1:9">
      <c r="A38" s="13">
        <v>34</v>
      </c>
      <c r="B38" s="14">
        <v>44392</v>
      </c>
      <c r="C38" s="22" t="s">
        <v>29</v>
      </c>
      <c r="D38" s="21" t="s">
        <v>59</v>
      </c>
      <c r="E38" s="21" t="s">
        <v>31</v>
      </c>
      <c r="F38" s="21">
        <v>1</v>
      </c>
      <c r="G38" s="20">
        <v>1650</v>
      </c>
      <c r="H38" s="17">
        <f t="shared" ref="H38:H41" si="5">G38*F38</f>
        <v>1650</v>
      </c>
      <c r="I38" s="36" t="s">
        <v>60</v>
      </c>
    </row>
    <row r="39" s="1" customFormat="1" ht="27" spans="1:9">
      <c r="A39" s="13">
        <v>35</v>
      </c>
      <c r="B39" s="14"/>
      <c r="C39" s="22" t="s">
        <v>29</v>
      </c>
      <c r="D39" s="21" t="s">
        <v>59</v>
      </c>
      <c r="E39" s="21" t="s">
        <v>31</v>
      </c>
      <c r="F39" s="21">
        <v>1</v>
      </c>
      <c r="G39" s="20">
        <v>1650</v>
      </c>
      <c r="H39" s="17">
        <f t="shared" si="5"/>
        <v>1650</v>
      </c>
      <c r="I39" s="36" t="s">
        <v>60</v>
      </c>
    </row>
    <row r="40" s="1" customFormat="1" spans="1:9">
      <c r="A40" s="13">
        <v>36</v>
      </c>
      <c r="B40" s="14"/>
      <c r="C40" s="15" t="s">
        <v>61</v>
      </c>
      <c r="D40" s="15"/>
      <c r="E40" s="15"/>
      <c r="F40" s="15"/>
      <c r="G40" s="20"/>
      <c r="H40" s="17"/>
      <c r="I40" s="36"/>
    </row>
    <row r="41" s="1" customFormat="1" spans="1:9">
      <c r="A41" s="13">
        <v>37</v>
      </c>
      <c r="B41" s="14"/>
      <c r="C41" s="22" t="s">
        <v>29</v>
      </c>
      <c r="D41" s="21" t="s">
        <v>62</v>
      </c>
      <c r="E41" s="21" t="s">
        <v>31</v>
      </c>
      <c r="F41" s="21">
        <v>1</v>
      </c>
      <c r="G41" s="20">
        <v>550</v>
      </c>
      <c r="H41" s="17">
        <f t="shared" si="5"/>
        <v>550</v>
      </c>
      <c r="I41" s="21" t="s">
        <v>63</v>
      </c>
    </row>
    <row r="42" s="1" customFormat="1" spans="1:9">
      <c r="A42" s="13">
        <v>38</v>
      </c>
      <c r="B42" s="14"/>
      <c r="C42" s="15" t="s">
        <v>64</v>
      </c>
      <c r="D42" s="15"/>
      <c r="E42" s="21"/>
      <c r="F42" s="21"/>
      <c r="G42" s="20"/>
      <c r="H42" s="17"/>
      <c r="I42" s="36"/>
    </row>
    <row r="43" s="1" customFormat="1" spans="1:9">
      <c r="A43" s="13">
        <v>39</v>
      </c>
      <c r="B43" s="14">
        <v>44393</v>
      </c>
      <c r="C43" s="22" t="s">
        <v>65</v>
      </c>
      <c r="D43" s="21" t="s">
        <v>66</v>
      </c>
      <c r="E43" s="21" t="s">
        <v>31</v>
      </c>
      <c r="F43" s="21">
        <v>2</v>
      </c>
      <c r="G43" s="20">
        <v>980</v>
      </c>
      <c r="H43" s="17">
        <f>G43*F43</f>
        <v>1960</v>
      </c>
      <c r="I43" s="36" t="s">
        <v>67</v>
      </c>
    </row>
    <row r="44" s="1" customFormat="1" spans="1:9">
      <c r="A44" s="13">
        <v>40</v>
      </c>
      <c r="B44" s="14"/>
      <c r="C44" s="15" t="s">
        <v>68</v>
      </c>
      <c r="D44" s="15"/>
      <c r="E44" s="21"/>
      <c r="F44" s="21"/>
      <c r="G44" s="20"/>
      <c r="H44" s="17"/>
      <c r="I44" s="36"/>
    </row>
    <row r="45" s="1" customFormat="1" spans="1:9">
      <c r="A45" s="13">
        <v>41</v>
      </c>
      <c r="B45" s="14">
        <v>44397</v>
      </c>
      <c r="C45" s="22" t="s">
        <v>69</v>
      </c>
      <c r="D45" s="15"/>
      <c r="E45" s="19" t="s">
        <v>13</v>
      </c>
      <c r="F45" s="19">
        <v>89</v>
      </c>
      <c r="G45" s="20">
        <v>25</v>
      </c>
      <c r="H45" s="17">
        <f>F45*G45</f>
        <v>2225</v>
      </c>
      <c r="I45" s="38"/>
    </row>
    <row r="46" s="1" customFormat="1" spans="1:9">
      <c r="A46" s="13">
        <v>42</v>
      </c>
      <c r="B46" s="14"/>
      <c r="C46" s="15" t="s">
        <v>70</v>
      </c>
      <c r="D46" s="15"/>
      <c r="E46" s="21"/>
      <c r="F46" s="21"/>
      <c r="G46" s="20"/>
      <c r="H46" s="17"/>
      <c r="I46" s="36"/>
    </row>
    <row r="47" s="1" customFormat="1" spans="1:9">
      <c r="A47" s="13">
        <v>43</v>
      </c>
      <c r="B47" s="14"/>
      <c r="C47" s="22" t="s">
        <v>29</v>
      </c>
      <c r="D47" s="15" t="s">
        <v>35</v>
      </c>
      <c r="E47" s="19" t="s">
        <v>31</v>
      </c>
      <c r="F47" s="19">
        <v>52</v>
      </c>
      <c r="G47" s="20">
        <v>450</v>
      </c>
      <c r="H47" s="17">
        <f>G47*F47</f>
        <v>23400</v>
      </c>
      <c r="I47" s="36" t="s">
        <v>71</v>
      </c>
    </row>
    <row r="48" s="1" customFormat="1" spans="1:9">
      <c r="A48" s="13">
        <v>44</v>
      </c>
      <c r="B48" s="14"/>
      <c r="C48" s="15" t="s">
        <v>72</v>
      </c>
      <c r="D48" s="15"/>
      <c r="E48" s="21"/>
      <c r="F48" s="21"/>
      <c r="G48" s="20"/>
      <c r="H48" s="17"/>
      <c r="I48" s="36"/>
    </row>
    <row r="49" spans="1:9">
      <c r="A49" s="13">
        <v>45</v>
      </c>
      <c r="B49" s="13" t="s">
        <v>73</v>
      </c>
      <c r="C49" s="34"/>
      <c r="D49" s="29"/>
      <c r="E49" s="29"/>
      <c r="F49" s="29"/>
      <c r="G49" s="29"/>
      <c r="H49" s="35">
        <f>SUM(H5:H48)</f>
        <v>246115</v>
      </c>
      <c r="I49" s="29"/>
    </row>
  </sheetData>
  <mergeCells count="30">
    <mergeCell ref="A1:I1"/>
    <mergeCell ref="A2:I2"/>
    <mergeCell ref="A3:I3"/>
    <mergeCell ref="C6:D6"/>
    <mergeCell ref="C8:D8"/>
    <mergeCell ref="C13:D13"/>
    <mergeCell ref="C16:D16"/>
    <mergeCell ref="C20:D20"/>
    <mergeCell ref="C23:D23"/>
    <mergeCell ref="C25:D25"/>
    <mergeCell ref="C27:D27"/>
    <mergeCell ref="C29:D29"/>
    <mergeCell ref="C31:D31"/>
    <mergeCell ref="C34:D34"/>
    <mergeCell ref="C37:D37"/>
    <mergeCell ref="C40:D40"/>
    <mergeCell ref="C42:D42"/>
    <mergeCell ref="C44:D44"/>
    <mergeCell ref="C46:D46"/>
    <mergeCell ref="C48:D48"/>
    <mergeCell ref="B5:B13"/>
    <mergeCell ref="B14:B20"/>
    <mergeCell ref="B21:B27"/>
    <mergeCell ref="B28:B29"/>
    <mergeCell ref="B30:B37"/>
    <mergeCell ref="B38:B42"/>
    <mergeCell ref="B43:B44"/>
    <mergeCell ref="B45:B48"/>
    <mergeCell ref="I14:I16"/>
    <mergeCell ref="I35:I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2021-07-20T09:22:00Z</dcterms:created>
  <dcterms:modified xsi:type="dcterms:W3CDTF">2021-07-20T09:31:20Z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8CD1EF79316A43A38F60EDF891DE88BA</vt:lpwstr>
  </property>
</Properties>
</file>