
<file path=[Content_Types].xml><?xml version="1.0" encoding="utf-8"?>
<Types xmlns="http://schemas.openxmlformats.org/package/2006/content-types">
  <Default Extension="gif" ContentType="image/gif"/>
  <Default Extension="jpeg" ContentType="image/jpeg"/>
  <Default Extension="jpg" ContentType="image/jpeg"/>
  <Default Extension="png" ContentType="image/png"/>
  <Default Extension="tiff" ContentType="image/tif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workbookPr filterPrivacy="1" codeName="ThisWorkbook"/>
  <sheets>
    <sheet name="账单" sheetId="1" r:id="rId1"/>
  </sheets>
  <definedNames>
    <definedName name="JR_PAGE_ANCHOR_0_1">'账单'!$A$1</definedName>
  </definedNames>
</workbook>
</file>

<file path=xl/styles.xml><?xml version="1.0" encoding="utf-8"?>
<styleSheet xmlns="http://schemas.openxmlformats.org/spreadsheetml/2006/main">
  <numFmts>
    <numFmt numFmtId="0" formatCode="General"/>
    <numFmt numFmtId="1" formatCode="#,##0.00;(#,##0.00)"/>
  </numFmts>
  <fonts>
    <font>
      <sz val="11"/>
      <color theme="1"/>
      <name val="Calibri"/>
      <family val="2"/>
      <scheme val="minor"/>
    </font>
    <font>
      <sz val="16.0"/>
      <color rgb="000000"/>
      <name val="ChineseFontFamily"/>
      <b val="true"/>
      <i val="false"/>
      <u val="none"/>
      <strike val="false"/>
      <family val="2"/>
    </font>
    <font>
      <sz val="10.0"/>
      <color rgb="000000"/>
      <name val="ChineseFontFamily"/>
      <b val="false"/>
      <i val="false"/>
      <u val="none"/>
      <strike val="false"/>
      <family val="2"/>
    </font>
    <font>
      <sz val="9.0"/>
      <color rgb="000000"/>
      <name val="ChineseFontFamily"/>
      <b val="false"/>
      <i val="false"/>
      <u val="none"/>
      <strike val="false"/>
      <family val="2"/>
    </font>
    <font>
      <sz val="9.0"/>
      <color rgb="000000"/>
      <name val="SansSerif"/>
      <b val="false"/>
      <i val="false"/>
      <u val="none"/>
      <strike val="false"/>
      <family val="2"/>
    </font>
    <font>
      <sz val="10.0"/>
      <color rgb="EB0300"/>
      <name val="ChineseFontFamily"/>
      <b val="true"/>
      <i val="false"/>
      <u val="none"/>
      <strike val="false"/>
      <family val="2"/>
    </font>
    <font>
      <sz val="10.0"/>
      <color rgb="000000"/>
      <name val="ChineseFontFamily"/>
      <b val="true"/>
      <i val="false"/>
      <u val="none"/>
      <strike val="false"/>
      <family val="2"/>
    </font>
  </fonts>
  <fills>
    <fill>
      <patternFill patternType="none"/>
    </fill>
    <fill>
      <patternFill patternType="solid">
        <fgColor rgb="FFFFFF"/>
      </patternFill>
    </fill>
    <fill>
      <patternFill patternType="none"/>
    </fill>
    <fill>
      <patternFill patternType="none"/>
    </fill>
    <fill>
      <patternFill patternType="none"/>
    </fill>
    <fill>
      <patternFill patternType="solid">
        <fgColor rgb="F0F8FF"/>
      </patternFill>
    </fill>
    <fill>
      <patternFill patternType="solid">
        <fgColor rgb="FFFFFF"/>
      </patternFill>
    </fill>
    <fill>
      <patternFill patternType="solid">
        <fgColor rgb="FFFFFF"/>
      </patternFill>
    </fill>
    <fill>
      <patternFill patternType="solid">
        <fgColor rgb="BFE1FF"/>
      </patternFill>
    </fill>
    <fill>
      <patternFill patternType="solid">
        <fgColor rgb="BFE1FF"/>
      </patternFill>
    </fill>
    <fill>
      <patternFill patternType="solid">
        <fgColor rgb="BFE1FF"/>
      </patternFill>
    </fill>
    <fill>
      <patternFill patternType="solid">
        <fgColor rgb="BFE1FF"/>
      </patternFill>
    </fill>
    <fill>
      <patternFill patternType="solid">
        <fgColor rgb="F0F8FF"/>
      </patternFill>
    </fill>
    <fill>
      <patternFill patternType="solid">
        <fgColor rgb="F0F8FF"/>
      </patternFill>
    </fill>
    <fill>
      <patternFill patternType="solid">
        <fgColor rgb="F0F8FF"/>
      </patternFill>
    </fill>
    <fill>
      <patternFill patternType="solid">
        <fgColor rgb="F0F8FF"/>
      </patternFill>
    </fill>
    <fill>
      <patternFill patternType="solid">
        <fgColor rgb="F0F8FF"/>
      </patternFill>
    </fill>
    <fill>
      <patternFill patternType="solid">
        <fgColor rgb="F0F8FF"/>
      </patternFill>
    </fill>
    <fill>
      <patternFill patternType="none"/>
    </fill>
    <fill>
      <patternFill patternType="none"/>
    </fill>
    <fill>
      <patternFill patternType="none"/>
    </fill>
  </fills>
  <borders>
    <border>
      <left/>
      <right/>
      <top/>
      <bottom/>
      <diagonal/>
    </border>
    <border>
      <left>
        <color rgb="000000"/>
      </left>
      <right>
        <color rgb="000000"/>
      </right>
      <top>
        <color rgb="000000"/>
      </top>
      <bottom>
        <color rgb="000000"/>
      </bottom>
      <diagonal/>
    </border>
    <border>
      <left style="thin">
        <color rgb="000000"/>
      </left>
      <right style="thin">
        <color rgb="000000"/>
      </right>
      <top style="thin">
        <color rgb="000000"/>
      </top>
      <bottom style="thin">
        <color rgb="000000"/>
      </bottom>
      <diagonal/>
    </border>
    <border>
      <left style="thin">
        <color rgb="000000"/>
      </left>
      <right>
        <color rgb="000000"/>
      </right>
      <top style="thin">
        <color rgb="000000"/>
      </top>
      <bottom style="thin">
        <color rgb="000000"/>
      </bottom>
      <diagonal/>
    </border>
    <border>
      <left>
        <color rgb="000000"/>
      </left>
      <right style="thin">
        <color rgb="000000"/>
      </right>
      <top style="thin">
        <color rgb="000000"/>
      </top>
      <bottom style="thin">
        <color rgb="000000"/>
      </bottom>
      <diagonal/>
    </border>
    <border>
      <left>
        <color rgb="F50029"/>
      </left>
      <right>
        <color rgb="F50029"/>
      </right>
      <top>
        <color rgb="F50029"/>
      </top>
      <bottom>
        <color rgb="F50029"/>
      </bottom>
      <diagonal/>
    </border>
  </borders>
  <cellStyleXfs count="1">
    <xf/>
  </cellStyleXfs>
  <cellXfs>
    <xf numFmtId="0" fontId="0" fillId="0" borderId="0" xfId="0" applyAlignment="1" applyProtection="1" applyNumberFormat="1" applyFont="1" applyFill="1" applyBorder="1"/>
    <xf numFmtId="0" fontId="1" fillId="2" borderId="1" xfId="0" applyAlignment="1" applyProtection="1" applyNumberFormat="1" applyFont="1" applyFill="1" applyBorder="1">
      <alignment wrapText="true" horizontal="center" vertical="center"/>
      <protection hidden="false" locked="true"/>
    </xf>
    <xf numFmtId="0" fontId="0" fillId="3" borderId="0" xfId="0" applyAlignment="1" applyProtection="1" applyNumberFormat="1" applyFont="1" applyFill="1" applyBorder="1">
      <alignment wrapText="true"/>
      <protection hidden="false" locked="false"/>
    </xf>
    <xf numFmtId="0" fontId="2" fillId="4" borderId="1" xfId="0" applyAlignment="1" applyProtection="1" applyNumberFormat="1" applyFont="1" applyFill="1" applyBorder="1">
      <alignment wrapText="true" horizontal="left" vertical="center"/>
      <protection hidden="false" locked="true"/>
    </xf>
    <xf numFmtId="0" fontId="2" fillId="5" borderId="2" xfId="0" applyAlignment="1" applyProtection="1" applyNumberFormat="1" applyFont="1" applyFill="1" applyBorder="1">
      <alignment wrapText="true" horizontal="center" vertical="center"/>
      <protection hidden="false" locked="true"/>
    </xf>
    <xf numFmtId="0" fontId="3" fillId="6" borderId="2" xfId="0" applyAlignment="1" applyProtection="1" applyNumberFormat="1" applyFont="1" applyFill="1" applyBorder="1">
      <alignment wrapText="true" horizontal="center" vertical="center"/>
      <protection hidden="false" locked="true"/>
    </xf>
    <xf numFmtId="1" fontId="3" fillId="7" borderId="2" xfId="0" applyAlignment="1" applyProtection="1" applyNumberFormat="1" applyFont="1" applyFill="1" applyBorder="1">
      <alignment wrapText="true" horizontal="center" vertical="center"/>
      <protection hidden="false" locked="true"/>
    </xf>
    <xf numFmtId="0" fontId="3" fillId="8" borderId="2" xfId="0" applyAlignment="1" applyProtection="1" applyNumberFormat="1" applyFont="1" applyFill="1" applyBorder="1">
      <alignment wrapText="true" horizontal="center" vertical="center"/>
      <protection hidden="false" locked="true"/>
    </xf>
    <xf numFmtId="1" fontId="3" fillId="9" borderId="2" xfId="0" applyAlignment="1" applyProtection="1" applyNumberFormat="1" applyFont="1" applyFill="1" applyBorder="1">
      <alignment wrapText="true" horizontal="center" vertical="center"/>
      <protection hidden="false" locked="true"/>
    </xf>
    <xf numFmtId="0" fontId="0" fillId="10" borderId="2" xfId="0" applyAlignment="1" applyProtection="1" applyNumberFormat="1" applyFont="1" applyFill="1" applyBorder="1">
      <alignment wrapText="true"/>
      <protection hidden="false" locked="false"/>
    </xf>
    <xf numFmtId="0" fontId="4" fillId="11" borderId="2" xfId="0" applyAlignment="1" applyProtection="1" applyNumberFormat="1" applyFont="1" applyFill="1" applyBorder="1">
      <alignment wrapText="true" horizontal="center" vertical="center"/>
      <protection hidden="false" locked="true"/>
    </xf>
    <xf numFmtId="0" fontId="0" fillId="12" borderId="3" xfId="0" applyAlignment="1" applyProtection="1" applyNumberFormat="1" applyFont="1" applyFill="1" applyBorder="1">
      <alignment wrapText="true"/>
      <protection hidden="false" locked="false"/>
    </xf>
    <xf numFmtId="0" fontId="0" fillId="13" borderId="4" xfId="0" applyAlignment="1" applyProtection="1" applyNumberFormat="1" applyFont="1" applyFill="1" applyBorder="1">
      <alignment wrapText="true"/>
      <protection hidden="false" locked="false"/>
    </xf>
    <xf numFmtId="0" fontId="3" fillId="14" borderId="2" xfId="0" applyAlignment="1" applyProtection="1" applyNumberFormat="1" applyFont="1" applyFill="1" applyBorder="1">
      <alignment wrapText="true" horizontal="center" vertical="center"/>
      <protection hidden="false" locked="true"/>
    </xf>
    <xf numFmtId="1" fontId="3" fillId="15" borderId="2" xfId="0" applyAlignment="1" applyProtection="1" applyNumberFormat="1" applyFont="1" applyFill="1" applyBorder="1">
      <alignment wrapText="true" horizontal="center" vertical="center"/>
      <protection hidden="false" locked="true"/>
    </xf>
    <xf numFmtId="0" fontId="0" fillId="16" borderId="2" xfId="0" applyAlignment="1" applyProtection="1" applyNumberFormat="1" applyFont="1" applyFill="1" applyBorder="1">
      <alignment wrapText="true"/>
      <protection hidden="false" locked="false"/>
    </xf>
    <xf numFmtId="0" fontId="3" fillId="17" borderId="2" xfId="0" applyAlignment="1" applyProtection="1" applyNumberFormat="1" applyFont="1" applyFill="1" applyBorder="1">
      <alignment wrapText="true" horizontal="left" vertical="center"/>
      <protection hidden="false" locked="true"/>
    </xf>
    <xf numFmtId="0" fontId="5" fillId="18" borderId="5" xfId="0" applyAlignment="1" applyProtection="1" applyNumberFormat="1" applyFont="1" applyFill="1" applyBorder="1">
      <alignment wrapText="true" horizontal="left" vertical="center"/>
      <protection hidden="false" locked="true"/>
    </xf>
    <xf numFmtId="0" fontId="6" fillId="19" borderId="1" xfId="0" applyAlignment="1" applyProtection="1" applyNumberFormat="1" applyFont="1" applyFill="1" applyBorder="1">
      <alignment wrapText="true" horizontal="left" vertical="center"/>
      <protection hidden="false" locked="true"/>
    </xf>
    <xf numFmtId="0" fontId="0" fillId="20" borderId="1" xfId="0" applyAlignment="1" applyProtection="1" applyNumberFormat="1" applyFont="1" applyFill="1" applyBorder="1">
      <alignment wrapText="true"/>
      <protection hidden="false" locked="false"/>
    </xf>
  </cellXfs>
  <dxfs count="0"/>
  <tableStyles count="0" defaultTableStyle="TableStyleMedium9" defaultPivotStyle="PivotStyleLight16"/>
</styleSheet>
</file>

<file path=xl/_rels/workbook.xml.rels><?xml version="1.0" encoding="UTF-8"?>
<Relationships xmlns="http://schemas.openxmlformats.org/package/2006/relationships">
 <Relationship Id="rIdSt" Type="http://schemas.openxmlformats.org/officeDocument/2006/relationships/styles" Target="styles.xml"/>
 <Relationship Id="rId1" Type="http://schemas.openxmlformats.org/officeDocument/2006/relationships/worksheet" Target="worksheets/sheet1.xml"/>
</Relationships>

</file>

<file path=xl/drawings/_rels/drawing1.xml.rels><?xml version="1.0" encoding="UTF-8" standalone="yes"?>
<Relationships xmlns="http://schemas.openxmlformats.org/package/2006/relationships">
 <Relationship Id="img_0_0_13.gif" Type="http://schemas.openxmlformats.org/officeDocument/2006/relationships/image" Target="../media/img_0_0_13.gi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51</xdr:row>
      <xdr:rowOff>0</xdr:rowOff>
    </xdr:from>
    <xdr:to>
      <xdr:col>2</xdr:col>
      <xdr:colOff>0</xdr:colOff>
      <xdr:row>52</xdr:row>
      <xdr:rowOff>0</xdr:rowOff>
    </xdr:to>
    <xdr:pic>
      <xdr:nvPicPr>
        <xdr:cNvPr id="92833131" name="Picture">
</xdr:cNvPr>
        <xdr:cNvPicPr/>
      </xdr:nvPicPr>
      <xdr:blipFill>
        <a:blip r:embed="img_0_0_13.gif"/>
        <a:srcRect/>
        <a:stretch>
          <a:fillRect l="10500" t="0" r="10500" b="0"/>
        </a:stretch>
      </xdr:blipFill>
      <xdr:spPr>
        <a:xfrm rot="0">
          <a:off x="0" y="0"/>
          <a:ext cx="0" cy="0"/>
        </a:xfrm>
        <a:prstGeom prst="rect"/>
      </xdr:spPr>
    </xdr:pic>
    <xdr:clientData/>
  </xdr:twoCellAnchor>
</xdr:wsDr>
</file>

<file path=xl/worksheets/_rels/sheet1.xml.rels><?xml version="1.0" encoding="UTF-8" standalone="yes"?>
<Relationships xmlns="http://schemas.openxmlformats.org/package/2006/relationships">
 <Relationship Id="rIdDr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outlinePr summaryBelow="0"/>
  </sheetPr>
  <dimension ref="A1"/>
  <sheetViews>
    <sheetView workbookViewId="0">
      <pane ySplit="6" topLeftCell="A7" activePane="bottomLeft" state="frozen"/>
      <selection pane="bottomLeft" activeCell="A7" sqref="A7"/>
    </sheetView>
  </sheetViews>
  <sheetFormatPr defaultRowHeight="15"/>
  <cols>
    <col min="1" max="1" customWidth="1" width="4.1666665"/>
    <col min="2" max="2" customWidth="1" width="16.666666"/>
    <col min="3" max="3" customWidth="1" width="16.666666"/>
    <col min="4" max="4" customWidth="1" width="16.666666"/>
    <col min="5" max="5" customWidth="1" width="4.1666665"/>
    <col min="6" max="6" customWidth="1" width="10.0"/>
    <col min="7" max="7" customWidth="1" width="11.666667"/>
    <col min="8" max="8" customWidth="1" width="8.333333"/>
    <col min="9" max="9" customWidth="1" width="10.0"/>
    <col min="10" max="10" customWidth="1" width="6.6666665"/>
    <col min="11" max="11" customWidth="1" width="13.333333"/>
    <col min="12" max="12" customWidth="1" width="8.333333"/>
    <col min="13" max="13" customWidth="1" width="8.333333"/>
    <col min="14" max="14" customWidth="1" width="6.6666665"/>
    <col min="15" max="15" customWidth="1" width="6.6666665"/>
    <col min="16" max="16" customWidth="1" width="16.666666"/>
    <col min="17" max="17" customWidth="1" width="6.6666665"/>
    <col min="18" max="18" customWidth="1" width="10.0"/>
    <col min="19" max="19" customWidth="1" width="318.33334"/>
  </cols>
  <sheetData>
    <row r="1" customHeight="1" ht="28">
      <c r="A1" s="1" t="inlineStr">
        <is>
          <r>
            <t xml:space="preserve">纳入月份：2021-05 深圳市屹林达工贸有限公司 月结清单</t>
          </r>
        </is>
      </c>
      <c r="B1" s="1" t="inlineStr"/>
      <c r="C1" s="1" t="inlineStr"/>
      <c r="D1" s="1" t="inlineStr"/>
      <c r="E1" s="1" t="inlineStr"/>
      <c r="F1" s="1" t="inlineStr"/>
      <c r="G1" s="1" t="inlineStr"/>
      <c r="H1" s="1" t="inlineStr"/>
      <c r="I1" s="1" t="inlineStr"/>
      <c r="J1" s="1" t="inlineStr"/>
      <c r="K1" s="1" t="inlineStr"/>
      <c r="L1" s="1" t="inlineStr"/>
      <c r="M1" s="1" t="inlineStr"/>
      <c r="N1" s="1" t="inlineStr"/>
      <c r="O1" s="1" t="inlineStr"/>
      <c r="P1" s="1" t="inlineStr"/>
      <c r="Q1" s="1" t="inlineStr"/>
      <c r="R1" s="2" t="inlineStr"/>
      <c r="S1" s="2" t="inlineStr"/>
    </row>
    <row r="2" customHeight="1" ht="17">
      <c r="A2" s="3" t="inlineStr">
        <is>
          <r>
            <t xml:space="preserve">承运商：深圳市跨越速运有限公司</t>
          </r>
        </is>
      </c>
      <c r="B2" s="3" t="inlineStr"/>
      <c r="C2" s="3" t="inlineStr"/>
      <c r="D2" s="3" t="inlineStr"/>
      <c r="E2" s="2" t="inlineStr"/>
      <c r="F2" s="2" t="inlineStr"/>
      <c r="G2" s="2" t="inlineStr"/>
      <c r="H2" s="2" t="inlineStr"/>
      <c r="I2" s="2" t="inlineStr"/>
      <c r="J2" s="2" t="inlineStr"/>
      <c r="K2" s="3" t="inlineStr">
        <is>
          <r>
            <t xml:space="preserve">系统客户简称：深圳屹林达</t>
          </r>
        </is>
      </c>
      <c r="L2" s="3" t="inlineStr"/>
      <c r="M2" s="3" t="inlineStr"/>
      <c r="N2" s="2" t="inlineStr"/>
      <c r="O2" s="2" t="inlineStr"/>
      <c r="P2" s="2" t="inlineStr"/>
      <c r="Q2" s="2" t="inlineStr"/>
      <c r="R2" s="2" t="inlineStr"/>
      <c r="S2" s="2" t="inlineStr"/>
    </row>
    <row r="3" customHeight="1" ht="17">
      <c r="A3" s="3" t="inlineStr">
        <is>
          <r>
            <t xml:space="preserve">财务联系人：李诗怡</t>
          </r>
        </is>
      </c>
      <c r="B3" s="3" t="inlineStr"/>
      <c r="C3" s="3" t="inlineStr"/>
      <c r="D3" s="3" t="inlineStr"/>
      <c r="E3" s="2" t="inlineStr"/>
      <c r="F3" s="2" t="inlineStr"/>
      <c r="G3" s="2" t="inlineStr"/>
      <c r="H3" s="2" t="inlineStr"/>
      <c r="I3" s="2" t="inlineStr"/>
      <c r="J3" s="2" t="inlineStr"/>
      <c r="K3" s="3" t="inlineStr">
        <is>
          <r>
            <t xml:space="preserve">财务联系人：尹娜</t>
          </r>
        </is>
      </c>
      <c r="L3" s="3" t="inlineStr"/>
      <c r="M3" s="3" t="inlineStr"/>
      <c r="N3" s="2" t="inlineStr"/>
      <c r="O3" s="2" t="inlineStr"/>
      <c r="P3" s="2" t="inlineStr"/>
      <c r="Q3" s="2" t="inlineStr"/>
      <c r="R3" s="2" t="inlineStr"/>
      <c r="S3" s="2" t="inlineStr"/>
    </row>
    <row r="4" customHeight="1" ht="17">
      <c r="A4" s="3" t="inlineStr">
        <is>
          <r>
            <t xml:space="preserve">联系电话：0755-23232634</t>
          </r>
        </is>
      </c>
      <c r="B4" s="3" t="inlineStr"/>
      <c r="C4" s="3" t="inlineStr"/>
      <c r="D4" s="3" t="inlineStr"/>
      <c r="E4" s="2" t="inlineStr"/>
      <c r="F4" s="2" t="inlineStr"/>
      <c r="G4" s="2" t="inlineStr"/>
      <c r="H4" s="2" t="inlineStr"/>
      <c r="I4" s="2" t="inlineStr"/>
      <c r="J4" s="2" t="inlineStr"/>
      <c r="K4" s="2" t="inlineStr"/>
      <c r="L4" s="2" t="inlineStr"/>
      <c r="M4" s="2" t="inlineStr"/>
      <c r="N4" s="2" t="inlineStr"/>
      <c r="O4" s="2" t="inlineStr"/>
      <c r="P4" s="2" t="inlineStr"/>
      <c r="Q4" s="2" t="inlineStr"/>
      <c r="R4" s="2" t="inlineStr"/>
      <c r="S4" s="2" t="inlineStr"/>
    </row>
    <row r="5" customHeight="1" ht="17">
      <c r="A5" s="3" t="inlineStr">
        <is>
          <r>
            <t xml:space="preserve">传真：0755-23014449</t>
          </r>
        </is>
      </c>
      <c r="B5" s="3" t="inlineStr"/>
      <c r="C5" s="3" t="inlineStr"/>
      <c r="D5" s="3" t="inlineStr"/>
      <c r="E5" s="2" t="inlineStr"/>
      <c r="F5" s="2" t="inlineStr"/>
      <c r="G5" s="2" t="inlineStr"/>
      <c r="H5" s="2" t="inlineStr"/>
      <c r="I5" s="2" t="inlineStr"/>
      <c r="J5" s="2" t="inlineStr"/>
      <c r="K5" s="2" t="inlineStr"/>
      <c r="L5" s="2" t="inlineStr"/>
      <c r="M5" s="2" t="inlineStr"/>
      <c r="N5" s="2" t="inlineStr"/>
      <c r="O5" s="2" t="inlineStr"/>
      <c r="P5" s="2" t="inlineStr"/>
      <c r="Q5" s="2" t="inlineStr"/>
      <c r="R5" s="2" t="inlineStr"/>
      <c r="S5" s="2" t="inlineStr"/>
    </row>
    <row r="6" customHeight="1" ht="30">
      <c r="A6" s="4" t="inlineStr">
        <is>
          <r>
            <t xml:space="preserve">序号</t>
          </r>
        </is>
      </c>
      <c r="B6" s="4" t="inlineStr">
        <is>
          <r>
            <t xml:space="preserve">寄件公司</t>
          </r>
        </is>
      </c>
      <c r="C6" s="4" t="inlineStr">
        <is>
          <r>
            <t xml:space="preserve">寄件日期</t>
          </r>
        </is>
      </c>
      <c r="D6" s="4" t="inlineStr">
        <is>
          <r>
            <t xml:space="preserve">单   号</t>
          </r>
        </is>
      </c>
      <c r="E6" s="4" t="inlineStr">
        <is>
          <r>
            <rPr>
              <rFont val="ChineseFontFamily"/>
              <color rgb="000000"/>
              <sz val="10.0"/>
            </rPr>
            <t xml:space="preserve">件
数</t>
          </r>
        </is>
      </c>
      <c r="F6" s="4" t="inlineStr">
        <is>
          <r>
            <rPr>
              <rFont val="ChineseFontFamily"/>
              <color rgb="000000"/>
              <sz val="10.0"/>
            </rPr>
            <t xml:space="preserve">计费重量
（公斤）</t>
          </r>
        </is>
      </c>
      <c r="G6" s="4" t="inlineStr">
        <is>
          <r>
            <t xml:space="preserve">运费</t>
          </r>
        </is>
      </c>
      <c r="H6" s="4" t="inlineStr">
        <is>
          <r>
            <t xml:space="preserve">保费</t>
          </r>
        </is>
      </c>
      <c r="I6" s="4" t="inlineStr">
        <is>
          <r>
            <t xml:space="preserve">其它</t>
          </r>
        </is>
      </c>
      <c r="J6" s="4" t="inlineStr">
        <is>
          <r>
            <t xml:space="preserve">回单</t>
          </r>
        </is>
      </c>
      <c r="K6" s="4" t="inlineStr">
        <is>
          <r>
            <t xml:space="preserve">实收(元)</t>
          </r>
        </is>
      </c>
      <c r="L6" s="4" t="inlineStr">
        <is>
          <r>
            <rPr>
              <rFont val="ChineseFontFamily"/>
              <color rgb="000000"/>
              <sz val="10.0"/>
            </rPr>
            <t xml:space="preserve">货物
保管费</t>
          </r>
        </is>
      </c>
      <c r="M6" s="4" t="inlineStr">
        <is>
          <r>
            <rPr>
              <rFont val="ChineseFontFamily"/>
              <color rgb="000000"/>
              <sz val="10.0"/>
            </rPr>
            <t xml:space="preserve">最低
批次费</t>
          </r>
        </is>
      </c>
      <c r="N6" s="4" t="inlineStr">
        <is>
          <r>
            <rPr>
              <rFont val="ChineseFontFamily"/>
              <color rgb="000000"/>
              <sz val="10.0"/>
            </rPr>
            <t xml:space="preserve">寄件
人</t>
          </r>
        </is>
      </c>
      <c r="O6" s="4" t="inlineStr">
        <is>
          <r>
            <rPr>
              <rFont val="ChineseFontFamily"/>
              <color rgb="000000"/>
              <sz val="10.0"/>
            </rPr>
            <t xml:space="preserve">收件
区号</t>
          </r>
        </is>
      </c>
      <c r="P6" s="4" t="inlineStr">
        <is>
          <r>
            <t xml:space="preserve">收件公司</t>
          </r>
        </is>
      </c>
      <c r="Q6" s="4" t="inlineStr">
        <is>
          <r>
            <t xml:space="preserve">收件人</t>
          </r>
        </is>
      </c>
      <c r="R6" s="4" t="inlineStr">
        <is>
          <r>
            <t xml:space="preserve">服务方式</t>
          </r>
        </is>
      </c>
      <c r="S6" s="2" t="inlineStr"/>
    </row>
    <row r="7" customHeight="1" ht="15">
      <c r="A7" s="5" t="n">
        <v>1.0</v>
      </c>
      <c r="B7" s="5" t="inlineStr">
        <is>
          <r>
            <t xml:space="preserve">深圳屹林达</t>
          </r>
        </is>
      </c>
      <c r="C7" s="5" t="inlineStr">
        <is>
          <r>
            <t xml:space="preserve">2021-05-05 19:29</t>
          </r>
        </is>
      </c>
      <c r="D7" s="5" t="inlineStr">
        <is>
          <r>
            <t xml:space="preserve">KY0000199172763</t>
          </r>
        </is>
      </c>
      <c r="E7" s="5" t="n">
        <v>2.0</v>
      </c>
      <c r="F7" s="6" t="n">
        <v>806.5</v>
      </c>
      <c r="G7" s="6" t="n">
        <v>976.6</v>
      </c>
      <c r="H7" s="6" t="n">
        <v>0.0</v>
      </c>
      <c r="I7" s="6" t="n">
        <v>0.0</v>
      </c>
      <c r="J7" s="6" t="n">
        <v>3.0</v>
      </c>
      <c r="K7" s="6" t="n">
        <v>979.6</v>
      </c>
      <c r="L7" s="6" t="n">
        <v>0.0</v>
      </c>
      <c r="M7" s="6" t="n">
        <v>0.0</v>
      </c>
      <c r="N7" s="5" t="inlineStr">
        <is>
          <r>
            <t xml:space="preserve">梁彬</t>
          </r>
        </is>
      </c>
      <c r="O7" s="5" t="inlineStr">
        <is>
          <r>
            <t xml:space="preserve">0660</t>
          </r>
        </is>
      </c>
      <c r="P7" s="5" t="inlineStr"/>
      <c r="Q7" s="5" t="inlineStr">
        <is>
          <r>
            <t xml:space="preserve">许文超</t>
          </r>
        </is>
      </c>
      <c r="R7" s="5" t="inlineStr">
        <is>
          <r>
            <t xml:space="preserve">省内次日</t>
          </r>
        </is>
      </c>
      <c r="S7" s="2" t="inlineStr"/>
    </row>
    <row r="8" customHeight="1" ht="15">
      <c r="A8" s="5" t="n">
        <v>2.0</v>
      </c>
      <c r="B8" s="5" t="inlineStr">
        <is>
          <r>
            <t xml:space="preserve">深圳屹林达</t>
          </r>
        </is>
      </c>
      <c r="C8" s="5" t="inlineStr">
        <is>
          <r>
            <t xml:space="preserve">2021-05-06 17:09</t>
          </r>
        </is>
      </c>
      <c r="D8" s="5" t="inlineStr">
        <is>
          <r>
            <t xml:space="preserve">KY0000110221757</t>
          </r>
        </is>
      </c>
      <c r="E8" s="5" t="n">
        <v>2.0</v>
      </c>
      <c r="F8" s="6" t="n">
        <v>693.0</v>
      </c>
      <c r="G8" s="6" t="n">
        <v>840.4</v>
      </c>
      <c r="H8" s="6" t="n">
        <v>0.0</v>
      </c>
      <c r="I8" s="6" t="n">
        <v>0.0</v>
      </c>
      <c r="J8" s="6" t="n">
        <v>3.0</v>
      </c>
      <c r="K8" s="6" t="n">
        <v>843.4</v>
      </c>
      <c r="L8" s="6" t="n">
        <v>0.0</v>
      </c>
      <c r="M8" s="6" t="n">
        <v>0.0</v>
      </c>
      <c r="N8" s="5" t="inlineStr">
        <is>
          <r>
            <t xml:space="preserve">梁彬</t>
          </r>
        </is>
      </c>
      <c r="O8" s="5" t="inlineStr">
        <is>
          <r>
            <t xml:space="preserve">0660</t>
          </r>
        </is>
      </c>
      <c r="P8" s="5" t="inlineStr"/>
      <c r="Q8" s="5" t="inlineStr">
        <is>
          <r>
            <t xml:space="preserve">许文超</t>
          </r>
        </is>
      </c>
      <c r="R8" s="5" t="inlineStr">
        <is>
          <r>
            <t xml:space="preserve">省内次日</t>
          </r>
        </is>
      </c>
      <c r="S8" s="2" t="inlineStr"/>
    </row>
    <row r="9" customHeight="1" ht="15">
      <c r="A9" s="5" t="n">
        <v>3.0</v>
      </c>
      <c r="B9" s="5" t="inlineStr">
        <is>
          <r>
            <t xml:space="preserve">深圳屹林达</t>
          </r>
        </is>
      </c>
      <c r="C9" s="5" t="inlineStr">
        <is>
          <r>
            <t xml:space="preserve">2021-05-06 17:22</t>
          </r>
        </is>
      </c>
      <c r="D9" s="5" t="inlineStr">
        <is>
          <r>
            <t xml:space="preserve">KY0000110252345</t>
          </r>
        </is>
      </c>
      <c r="E9" s="5" t="n">
        <v>1.0</v>
      </c>
      <c r="F9" s="6" t="n">
        <v>47.0</v>
      </c>
      <c r="G9" s="6" t="n">
        <v>102.0</v>
      </c>
      <c r="H9" s="6" t="n">
        <v>0.0</v>
      </c>
      <c r="I9" s="6" t="n">
        <v>20.0</v>
      </c>
      <c r="J9" s="6" t="n">
        <v>0.0</v>
      </c>
      <c r="K9" s="6" t="n">
        <v>122.0</v>
      </c>
      <c r="L9" s="6" t="n">
        <v>0.0</v>
      </c>
      <c r="M9" s="6" t="n">
        <v>0.0</v>
      </c>
      <c r="N9" s="5" t="inlineStr">
        <is>
          <r>
            <t xml:space="preserve">梁彬</t>
          </r>
        </is>
      </c>
      <c r="O9" s="5" t="inlineStr">
        <is>
          <r>
            <t xml:space="preserve">021</t>
          </r>
        </is>
      </c>
      <c r="P9" s="5" t="inlineStr"/>
      <c r="Q9" s="5" t="inlineStr">
        <is>
          <r>
            <t xml:space="preserve">潘云</t>
          </r>
        </is>
      </c>
      <c r="R9" s="5" t="inlineStr">
        <is>
          <r>
            <t xml:space="preserve">陆运件</t>
          </r>
        </is>
      </c>
      <c r="S9" s="2" t="inlineStr"/>
    </row>
    <row r="10" customHeight="1" ht="15">
      <c r="A10" s="5" t="n">
        <v>4.0</v>
      </c>
      <c r="B10" s="5" t="inlineStr">
        <is>
          <r>
            <t xml:space="preserve">深圳屹林达</t>
          </r>
        </is>
      </c>
      <c r="C10" s="5" t="inlineStr">
        <is>
          <r>
            <t xml:space="preserve">2021-05-08 17:06</t>
          </r>
        </is>
      </c>
      <c r="D10" s="5" t="inlineStr">
        <is>
          <r>
            <t xml:space="preserve">KY0000150265130</t>
          </r>
        </is>
      </c>
      <c r="E10" s="5" t="n">
        <v>9.0</v>
      </c>
      <c r="F10" s="6" t="n">
        <v>1287.84</v>
      </c>
      <c r="G10" s="6" t="n">
        <v>2455.0</v>
      </c>
      <c r="H10" s="6" t="n">
        <v>0.0</v>
      </c>
      <c r="I10" s="6" t="n">
        <v>140.0</v>
      </c>
      <c r="J10" s="6" t="n">
        <v>3.0</v>
      </c>
      <c r="K10" s="6" t="n">
        <v>2598.0</v>
      </c>
      <c r="L10" s="6" t="n">
        <v>0.0</v>
      </c>
      <c r="M10" s="6" t="n">
        <v>0.0</v>
      </c>
      <c r="N10" s="5" t="inlineStr">
        <is>
          <r>
            <t xml:space="preserve">梁彬</t>
          </r>
        </is>
      </c>
      <c r="O10" s="5" t="inlineStr">
        <is>
          <r>
            <t xml:space="preserve">023</t>
          </r>
        </is>
      </c>
      <c r="P10" s="5" t="inlineStr">
        <is>
          <r>
            <t xml:space="preserve">比亚迪</t>
          </r>
        </is>
      </c>
      <c r="Q10" s="5" t="inlineStr">
        <is>
          <r>
            <t xml:space="preserve">武大元</t>
          </r>
        </is>
      </c>
      <c r="R10" s="5" t="inlineStr">
        <is>
          <r>
            <t xml:space="preserve">陆运件</t>
          </r>
        </is>
      </c>
      <c r="S10" s="2" t="inlineStr"/>
    </row>
    <row r="11" customHeight="1" ht="15">
      <c r="A11" s="5" t="n">
        <v>5.0</v>
      </c>
      <c r="B11" s="5" t="inlineStr">
        <is>
          <r>
            <t xml:space="preserve">深圳屹林达</t>
          </r>
        </is>
      </c>
      <c r="C11" s="5" t="inlineStr">
        <is>
          <r>
            <t xml:space="preserve">2021-05-08 17:07</t>
          </r>
        </is>
      </c>
      <c r="D11" s="5" t="inlineStr">
        <is>
          <r>
            <t xml:space="preserve">KY0000150264392</t>
          </r>
        </is>
      </c>
      <c r="E11" s="5" t="n">
        <v>8.0</v>
      </c>
      <c r="F11" s="6" t="n">
        <v>1143.0</v>
      </c>
      <c r="G11" s="6" t="n">
        <v>1266.2</v>
      </c>
      <c r="H11" s="6" t="n">
        <v>0.0</v>
      </c>
      <c r="I11" s="6" t="n">
        <v>160.0</v>
      </c>
      <c r="J11" s="6" t="n">
        <v>3.0</v>
      </c>
      <c r="K11" s="6" t="n">
        <v>1429.2</v>
      </c>
      <c r="L11" s="6" t="n">
        <v>0.0</v>
      </c>
      <c r="M11" s="6" t="n">
        <v>0.0</v>
      </c>
      <c r="N11" s="5" t="inlineStr">
        <is>
          <r>
            <t xml:space="preserve">梁彬</t>
          </r>
        </is>
      </c>
      <c r="O11" s="5" t="inlineStr">
        <is>
          <r>
            <t xml:space="preserve">029</t>
          </r>
        </is>
      </c>
      <c r="P11" s="5" t="inlineStr"/>
      <c r="Q11" s="5" t="inlineStr">
        <is>
          <r>
            <t xml:space="preserve">杜秀珍</t>
          </r>
        </is>
      </c>
      <c r="R11" s="5" t="inlineStr">
        <is>
          <r>
            <t xml:space="preserve">陆运件</t>
          </r>
        </is>
      </c>
      <c r="S11" s="2" t="inlineStr"/>
    </row>
    <row r="12" customHeight="1" ht="15">
      <c r="A12" s="5" t="n">
        <v>6.0</v>
      </c>
      <c r="B12" s="5" t="inlineStr">
        <is>
          <r>
            <t xml:space="preserve">深圳屹林达</t>
          </r>
        </is>
      </c>
      <c r="C12" s="5" t="inlineStr">
        <is>
          <r>
            <t xml:space="preserve">2021-05-08 17:07</t>
          </r>
        </is>
      </c>
      <c r="D12" s="5" t="inlineStr">
        <is>
          <r>
            <t xml:space="preserve">KY0000150234638</t>
          </r>
        </is>
      </c>
      <c r="E12" s="5" t="n">
        <v>4.0</v>
      </c>
      <c r="F12" s="6" t="n">
        <v>873.18</v>
      </c>
      <c r="G12" s="6" t="n">
        <v>1056.62</v>
      </c>
      <c r="H12" s="6" t="n">
        <v>0.0</v>
      </c>
      <c r="I12" s="6" t="n">
        <v>0.0</v>
      </c>
      <c r="J12" s="6" t="n">
        <v>3.0</v>
      </c>
      <c r="K12" s="6" t="n">
        <v>1059.62</v>
      </c>
      <c r="L12" s="6" t="n">
        <v>0.0</v>
      </c>
      <c r="M12" s="6" t="n">
        <v>0.0</v>
      </c>
      <c r="N12" s="5" t="inlineStr">
        <is>
          <r>
            <t xml:space="preserve">梁彬</t>
          </r>
        </is>
      </c>
      <c r="O12" s="5" t="inlineStr">
        <is>
          <r>
            <t xml:space="preserve">029</t>
          </r>
        </is>
      </c>
      <c r="P12" s="5" t="inlineStr"/>
      <c r="Q12" s="5" t="inlineStr">
        <is>
          <r>
            <t xml:space="preserve">刘原锋</t>
          </r>
        </is>
      </c>
      <c r="R12" s="5" t="inlineStr">
        <is>
          <r>
            <t xml:space="preserve">陆运件</t>
          </r>
        </is>
      </c>
      <c r="S12" s="2" t="inlineStr"/>
    </row>
    <row r="13" customHeight="1" ht="15">
      <c r="A13" s="5" t="n">
        <v>7.0</v>
      </c>
      <c r="B13" s="5" t="inlineStr">
        <is>
          <r>
            <t xml:space="preserve">深圳屹林达</t>
          </r>
        </is>
      </c>
      <c r="C13" s="5" t="inlineStr">
        <is>
          <r>
            <t xml:space="preserve">2021-05-10 20:20</t>
          </r>
        </is>
      </c>
      <c r="D13" s="5" t="inlineStr">
        <is>
          <r>
            <t xml:space="preserve">KY0000190267801</t>
          </r>
        </is>
      </c>
      <c r="E13" s="5" t="n">
        <v>2.0</v>
      </c>
      <c r="F13" s="6" t="n">
        <v>1070.81</v>
      </c>
      <c r="G13" s="6" t="n">
        <v>1186.79</v>
      </c>
      <c r="H13" s="6" t="n">
        <v>0.0</v>
      </c>
      <c r="I13" s="6" t="n">
        <v>40.0</v>
      </c>
      <c r="J13" s="6" t="n">
        <v>3.0</v>
      </c>
      <c r="K13" s="6" t="n">
        <v>1229.79</v>
      </c>
      <c r="L13" s="6" t="n">
        <v>0.0</v>
      </c>
      <c r="M13" s="6" t="n">
        <v>0.0</v>
      </c>
      <c r="N13" s="5" t="inlineStr">
        <is>
          <r>
            <t xml:space="preserve">梁彬</t>
          </r>
        </is>
      </c>
      <c r="O13" s="5" t="inlineStr">
        <is>
          <r>
            <t xml:space="preserve">029</t>
          </r>
        </is>
      </c>
      <c r="P13" s="5" t="inlineStr"/>
      <c r="Q13" s="5" t="inlineStr">
        <is>
          <r>
            <t xml:space="preserve">杨盼盼</t>
          </r>
        </is>
      </c>
      <c r="R13" s="5" t="inlineStr">
        <is>
          <r>
            <t xml:space="preserve">陆运件</t>
          </r>
        </is>
      </c>
      <c r="S13" s="2" t="inlineStr"/>
    </row>
    <row r="14" customHeight="1" ht="15">
      <c r="A14" s="5" t="n">
        <v>8.0</v>
      </c>
      <c r="B14" s="5" t="inlineStr">
        <is>
          <r>
            <t xml:space="preserve">深圳屹林达</t>
          </r>
        </is>
      </c>
      <c r="C14" s="5" t="inlineStr">
        <is>
          <r>
            <t xml:space="preserve">2021-05-10 20:22</t>
          </r>
        </is>
      </c>
      <c r="D14" s="5" t="inlineStr">
        <is>
          <r>
            <t xml:space="preserve">KY0000190289935</t>
          </r>
        </is>
      </c>
      <c r="E14" s="5" t="n">
        <v>1.0</v>
      </c>
      <c r="F14" s="6" t="n">
        <v>47.0</v>
      </c>
      <c r="G14" s="6" t="n">
        <v>102.0</v>
      </c>
      <c r="H14" s="6" t="n">
        <v>0.0</v>
      </c>
      <c r="I14" s="6" t="n">
        <v>0.0</v>
      </c>
      <c r="J14" s="6" t="n">
        <v>3.0</v>
      </c>
      <c r="K14" s="6" t="n">
        <v>105.0</v>
      </c>
      <c r="L14" s="6" t="n">
        <v>0.0</v>
      </c>
      <c r="M14" s="6" t="n">
        <v>0.0</v>
      </c>
      <c r="N14" s="5" t="inlineStr">
        <is>
          <r>
            <t xml:space="preserve">梁彬</t>
          </r>
        </is>
      </c>
      <c r="O14" s="5" t="inlineStr">
        <is>
          <r>
            <t xml:space="preserve">021</t>
          </r>
        </is>
      </c>
      <c r="P14" s="5" t="inlineStr"/>
      <c r="Q14" s="5" t="inlineStr">
        <is>
          <r>
            <t xml:space="preserve">李进</t>
          </r>
        </is>
      </c>
      <c r="R14" s="5" t="inlineStr">
        <is>
          <r>
            <t xml:space="preserve">陆运件</t>
          </r>
        </is>
      </c>
      <c r="S14" s="2" t="inlineStr"/>
    </row>
    <row r="15" customHeight="1" ht="15">
      <c r="A15" s="5" t="n">
        <v>9.0</v>
      </c>
      <c r="B15" s="5" t="inlineStr">
        <is>
          <r>
            <t xml:space="preserve">深圳屹林达</t>
          </r>
        </is>
      </c>
      <c r="C15" s="5" t="inlineStr">
        <is>
          <r>
            <t xml:space="preserve">2021-05-11 16:22</t>
          </r>
        </is>
      </c>
      <c r="D15" s="5" t="inlineStr">
        <is>
          <r>
            <t xml:space="preserve">KY0000101292733</t>
          </r>
        </is>
      </c>
      <c r="E15" s="5" t="n">
        <v>10.0</v>
      </c>
      <c r="F15" s="6" t="n">
        <v>1723.84</v>
      </c>
      <c r="G15" s="6" t="n">
        <v>3283.4</v>
      </c>
      <c r="H15" s="6" t="n">
        <v>0.0</v>
      </c>
      <c r="I15" s="6" t="n">
        <v>0.0</v>
      </c>
      <c r="J15" s="6" t="n">
        <v>3.0</v>
      </c>
      <c r="K15" s="6" t="n">
        <v>3286.4</v>
      </c>
      <c r="L15" s="6" t="n">
        <v>0.0</v>
      </c>
      <c r="M15" s="6" t="n">
        <v>0.0</v>
      </c>
      <c r="N15" s="5" t="inlineStr">
        <is>
          <r>
            <t xml:space="preserve">梁彬</t>
          </r>
        </is>
      </c>
      <c r="O15" s="5" t="inlineStr">
        <is>
          <r>
            <t xml:space="preserve">023</t>
          </r>
        </is>
      </c>
      <c r="P15" s="5" t="inlineStr">
        <is>
          <r>
            <t xml:space="preserve">比亚迪</t>
          </r>
        </is>
      </c>
      <c r="Q15" s="5" t="inlineStr">
        <is>
          <r>
            <t xml:space="preserve">武大元</t>
          </r>
        </is>
      </c>
      <c r="R15" s="5" t="inlineStr">
        <is>
          <r>
            <t xml:space="preserve">陆运件</t>
          </r>
        </is>
      </c>
      <c r="S15" s="2" t="inlineStr"/>
    </row>
    <row r="16" customHeight="1" ht="15">
      <c r="A16" s="5" t="n">
        <v>10.0</v>
      </c>
      <c r="B16" s="5" t="inlineStr">
        <is>
          <r>
            <t xml:space="preserve">深圳屹林达</t>
          </r>
        </is>
      </c>
      <c r="C16" s="5" t="inlineStr">
        <is>
          <r>
            <t xml:space="preserve">2021-05-11 16:33</t>
          </r>
        </is>
      </c>
      <c r="D16" s="5" t="inlineStr">
        <is>
          <r>
            <t xml:space="preserve">KY0000101292957</t>
          </r>
        </is>
      </c>
      <c r="E16" s="5" t="n">
        <v>2.0</v>
      </c>
      <c r="F16" s="6" t="n">
        <v>400.8</v>
      </c>
      <c r="G16" s="6" t="n">
        <v>569.72</v>
      </c>
      <c r="H16" s="6" t="n">
        <v>0.0</v>
      </c>
      <c r="I16" s="6" t="n">
        <v>0.0</v>
      </c>
      <c r="J16" s="6" t="n">
        <v>3.0</v>
      </c>
      <c r="K16" s="6" t="n">
        <v>572.72</v>
      </c>
      <c r="L16" s="6" t="n">
        <v>0.0</v>
      </c>
      <c r="M16" s="6" t="n">
        <v>0.0</v>
      </c>
      <c r="N16" s="5" t="inlineStr">
        <is>
          <r>
            <t xml:space="preserve">梁彬</t>
          </r>
        </is>
      </c>
      <c r="O16" s="5" t="inlineStr">
        <is>
          <r>
            <t xml:space="preserve">029</t>
          </r>
        </is>
      </c>
      <c r="P16" s="5" t="inlineStr"/>
      <c r="Q16" s="5" t="inlineStr">
        <is>
          <r>
            <t xml:space="preserve">刘原锋</t>
          </r>
        </is>
      </c>
      <c r="R16" s="5" t="inlineStr">
        <is>
          <r>
            <t xml:space="preserve">陆运件</t>
          </r>
        </is>
      </c>
      <c r="S16" s="2" t="inlineStr"/>
    </row>
    <row r="17" customHeight="1" ht="15">
      <c r="A17" s="5" t="n">
        <v>11.0</v>
      </c>
      <c r="B17" s="5" t="inlineStr">
        <is>
          <r>
            <t xml:space="preserve">深圳屹林达</t>
          </r>
        </is>
      </c>
      <c r="C17" s="5" t="inlineStr">
        <is>
          <r>
            <t xml:space="preserve">2021-05-12 14:40</t>
          </r>
        </is>
      </c>
      <c r="D17" s="5" t="inlineStr">
        <is>
          <r>
            <t xml:space="preserve">KY0000121285742</t>
          </r>
        </is>
      </c>
      <c r="E17" s="5" t="n">
        <v>1.0</v>
      </c>
      <c r="F17" s="6" t="n">
        <v>264.0</v>
      </c>
      <c r="G17" s="6" t="n">
        <v>536.0</v>
      </c>
      <c r="H17" s="6" t="n">
        <v>0.0</v>
      </c>
      <c r="I17" s="6" t="n">
        <v>50.0</v>
      </c>
      <c r="J17" s="6" t="n">
        <v>3.0</v>
      </c>
      <c r="K17" s="6" t="n">
        <v>589.0</v>
      </c>
      <c r="L17" s="6" t="n">
        <v>0.0</v>
      </c>
      <c r="M17" s="6" t="n">
        <v>0.0</v>
      </c>
      <c r="N17" s="5" t="inlineStr">
        <is>
          <r>
            <t xml:space="preserve">梁彬</t>
          </r>
        </is>
      </c>
      <c r="O17" s="5" t="inlineStr">
        <is>
          <r>
            <t xml:space="preserve">029</t>
          </r>
        </is>
      </c>
      <c r="P17" s="5" t="inlineStr"/>
      <c r="Q17" s="5" t="inlineStr">
        <is>
          <r>
            <t xml:space="preserve">杨盼盼</t>
          </r>
        </is>
      </c>
      <c r="R17" s="5" t="inlineStr">
        <is>
          <r>
            <t xml:space="preserve">陆运件</t>
          </r>
        </is>
      </c>
      <c r="S17" s="2" t="inlineStr"/>
    </row>
    <row r="18" customHeight="1" ht="15">
      <c r="A18" s="5" t="n">
        <v>12.0</v>
      </c>
      <c r="B18" s="5" t="inlineStr">
        <is>
          <r>
            <t xml:space="preserve">深圳屹林达</t>
          </r>
        </is>
      </c>
      <c r="C18" s="5" t="inlineStr">
        <is>
          <r>
            <t xml:space="preserve">2021-05-12 18:42</t>
          </r>
        </is>
      </c>
      <c r="D18" s="5" t="inlineStr">
        <is>
          <r>
            <t xml:space="preserve">KY0000141238714</t>
          </r>
        </is>
      </c>
      <c r="E18" s="5" t="n">
        <v>1.0</v>
      </c>
      <c r="F18" s="6" t="n">
        <v>824.0</v>
      </c>
      <c r="G18" s="6" t="n">
        <v>997.6</v>
      </c>
      <c r="H18" s="6" t="n">
        <v>0.0</v>
      </c>
      <c r="I18" s="6" t="n">
        <v>20.0</v>
      </c>
      <c r="J18" s="6" t="n">
        <v>3.0</v>
      </c>
      <c r="K18" s="6" t="n">
        <v>1020.6</v>
      </c>
      <c r="L18" s="6" t="n">
        <v>0.0</v>
      </c>
      <c r="M18" s="6" t="n">
        <v>0.0</v>
      </c>
      <c r="N18" s="5" t="inlineStr">
        <is>
          <r>
            <t xml:space="preserve">梁彬</t>
          </r>
        </is>
      </c>
      <c r="O18" s="5" t="inlineStr">
        <is>
          <r>
            <t xml:space="preserve">029</t>
          </r>
        </is>
      </c>
      <c r="P18" s="5" t="inlineStr"/>
      <c r="Q18" s="5" t="inlineStr">
        <is>
          <r>
            <t xml:space="preserve">王武</t>
          </r>
        </is>
      </c>
      <c r="R18" s="5" t="inlineStr">
        <is>
          <r>
            <t xml:space="preserve">陆运件</t>
          </r>
        </is>
      </c>
      <c r="S18" s="2" t="inlineStr"/>
    </row>
    <row r="19" customHeight="1" ht="15">
      <c r="A19" s="5" t="n">
        <v>13.0</v>
      </c>
      <c r="B19" s="5" t="inlineStr">
        <is>
          <r>
            <t xml:space="preserve">深圳屹林达</t>
          </r>
        </is>
      </c>
      <c r="C19" s="5" t="inlineStr">
        <is>
          <r>
            <t xml:space="preserve">2021-05-13 11:39</t>
          </r>
        </is>
      </c>
      <c r="D19" s="5" t="inlineStr">
        <is>
          <r>
            <t xml:space="preserve">KY0000151220296</t>
          </r>
        </is>
      </c>
      <c r="E19" s="5" t="n">
        <v>1.0</v>
      </c>
      <c r="F19" s="6" t="n">
        <v>336.0</v>
      </c>
      <c r="G19" s="6" t="n">
        <v>1383.5</v>
      </c>
      <c r="H19" s="6" t="n">
        <v>0.0</v>
      </c>
      <c r="I19" s="6" t="n">
        <v>59.96</v>
      </c>
      <c r="J19" s="6" t="n">
        <v>3.0</v>
      </c>
      <c r="K19" s="6" t="n">
        <v>1446.46</v>
      </c>
      <c r="L19" s="6" t="n">
        <v>0.0</v>
      </c>
      <c r="M19" s="6" t="n">
        <v>0.0</v>
      </c>
      <c r="N19" s="5" t="inlineStr">
        <is>
          <r>
            <t xml:space="preserve">赵宇龙</t>
          </r>
        </is>
      </c>
      <c r="O19" s="5" t="inlineStr">
        <is>
          <r>
            <t xml:space="preserve">0372</t>
          </r>
        </is>
      </c>
      <c r="P19" s="5" t="inlineStr"/>
      <c r="Q19" s="5" t="inlineStr">
        <is>
          <r>
            <t xml:space="preserve">张进生</t>
          </r>
        </is>
      </c>
      <c r="R19" s="5" t="inlineStr">
        <is>
          <r>
            <t xml:space="preserve">陆运件</t>
          </r>
        </is>
      </c>
      <c r="S19" s="2" t="inlineStr"/>
    </row>
    <row r="20" customHeight="1" ht="15">
      <c r="A20" s="5" t="n">
        <v>14.0</v>
      </c>
      <c r="B20" s="5" t="inlineStr">
        <is>
          <r>
            <t xml:space="preserve">深圳屹林达</t>
          </r>
        </is>
      </c>
      <c r="C20" s="5" t="inlineStr">
        <is>
          <r>
            <t xml:space="preserve">2021-05-13 11:40</t>
          </r>
        </is>
      </c>
      <c r="D20" s="5" t="inlineStr">
        <is>
          <r>
            <t xml:space="preserve">KY0000151218113</t>
          </r>
        </is>
      </c>
      <c r="E20" s="5" t="n">
        <v>1.0</v>
      </c>
      <c r="F20" s="6" t="n">
        <v>149.0</v>
      </c>
      <c r="G20" s="6" t="n">
        <v>276.4</v>
      </c>
      <c r="H20" s="6" t="n">
        <v>0.0</v>
      </c>
      <c r="I20" s="6" t="n">
        <v>20.0</v>
      </c>
      <c r="J20" s="6" t="n">
        <v>3.0</v>
      </c>
      <c r="K20" s="6" t="n">
        <v>299.4</v>
      </c>
      <c r="L20" s="6" t="n">
        <v>0.0</v>
      </c>
      <c r="M20" s="6" t="n">
        <v>0.0</v>
      </c>
      <c r="N20" s="5" t="inlineStr">
        <is>
          <r>
            <t xml:space="preserve">赵宇龙</t>
          </r>
        </is>
      </c>
      <c r="O20" s="5" t="inlineStr">
        <is>
          <r>
            <t xml:space="preserve">029</t>
          </r>
        </is>
      </c>
      <c r="P20" s="5" t="inlineStr"/>
      <c r="Q20" s="5" t="inlineStr">
        <is>
          <r>
            <t xml:space="preserve">卫党辉</t>
          </r>
        </is>
      </c>
      <c r="R20" s="5" t="inlineStr">
        <is>
          <r>
            <t xml:space="preserve">陆运件</t>
          </r>
        </is>
      </c>
      <c r="S20" s="2" t="inlineStr"/>
    </row>
    <row r="21" customHeight="1" ht="15">
      <c r="A21" s="5" t="n">
        <v>15.0</v>
      </c>
      <c r="B21" s="5" t="inlineStr">
        <is>
          <r>
            <t xml:space="preserve">深圳屹林达</t>
          </r>
        </is>
      </c>
      <c r="C21" s="5" t="inlineStr">
        <is>
          <r>
            <t xml:space="preserve">2021-05-17 21:02</t>
          </r>
        </is>
      </c>
      <c r="D21" s="5" t="inlineStr">
        <is>
          <r>
            <t xml:space="preserve">KY0000142272181</t>
          </r>
        </is>
      </c>
      <c r="E21" s="5" t="n">
        <v>14.0</v>
      </c>
      <c r="F21" s="6" t="n">
        <v>194.0</v>
      </c>
      <c r="G21" s="6" t="n">
        <v>679.0</v>
      </c>
      <c r="H21" s="6" t="n">
        <v>0.0</v>
      </c>
      <c r="I21" s="6" t="n">
        <v>0.0</v>
      </c>
      <c r="J21" s="6" t="n">
        <v>3.0</v>
      </c>
      <c r="K21" s="6" t="n">
        <v>682.0</v>
      </c>
      <c r="L21" s="6" t="n">
        <v>0.0</v>
      </c>
      <c r="M21" s="6" t="n">
        <v>0.0</v>
      </c>
      <c r="N21" s="5" t="inlineStr">
        <is>
          <r>
            <t xml:space="preserve">梁彬</t>
          </r>
        </is>
      </c>
      <c r="O21" s="5" t="inlineStr">
        <is>
          <r>
            <t xml:space="preserve">0971</t>
          </r>
        </is>
      </c>
      <c r="P21" s="5" t="inlineStr"/>
      <c r="Q21" s="5" t="inlineStr">
        <is>
          <r>
            <t xml:space="preserve">赵帮萍</t>
          </r>
        </is>
      </c>
      <c r="R21" s="5" t="inlineStr">
        <is>
          <r>
            <t xml:space="preserve">陆运件</t>
          </r>
        </is>
      </c>
      <c r="S21" s="2" t="inlineStr"/>
    </row>
    <row r="22" customHeight="1" ht="15">
      <c r="A22" s="5" t="n">
        <v>16.0</v>
      </c>
      <c r="B22" s="5" t="inlineStr">
        <is>
          <r>
            <t xml:space="preserve">深圳屹林达</t>
          </r>
        </is>
      </c>
      <c r="C22" s="5" t="inlineStr">
        <is>
          <r>
            <t xml:space="preserve">2021-05-17 21:02</t>
          </r>
        </is>
      </c>
      <c r="D22" s="5" t="inlineStr">
        <is>
          <r>
            <t xml:space="preserve">KY0000142255422</t>
          </r>
        </is>
      </c>
      <c r="E22" s="5" t="n">
        <v>34.0</v>
      </c>
      <c r="F22" s="6" t="n">
        <v>638.0</v>
      </c>
      <c r="G22" s="6" t="n">
        <v>774.4</v>
      </c>
      <c r="H22" s="6" t="n">
        <v>0.0</v>
      </c>
      <c r="I22" s="6" t="n">
        <v>0.0</v>
      </c>
      <c r="J22" s="6" t="n">
        <v>3.0</v>
      </c>
      <c r="K22" s="6" t="n">
        <v>777.4</v>
      </c>
      <c r="L22" s="6" t="n">
        <v>0.0</v>
      </c>
      <c r="M22" s="6" t="n">
        <v>0.0</v>
      </c>
      <c r="N22" s="5" t="inlineStr">
        <is>
          <r>
            <t xml:space="preserve">梁斌</t>
          </r>
        </is>
      </c>
      <c r="O22" s="5" t="inlineStr">
        <is>
          <r>
            <t xml:space="preserve">029</t>
          </r>
        </is>
      </c>
      <c r="P22" s="5" t="inlineStr"/>
      <c r="Q22" s="5" t="inlineStr">
        <is>
          <r>
            <t xml:space="preserve">刘原锋</t>
          </r>
        </is>
      </c>
      <c r="R22" s="5" t="inlineStr">
        <is>
          <r>
            <t xml:space="preserve">特惠普运</t>
          </r>
        </is>
      </c>
      <c r="S22" s="2" t="inlineStr"/>
    </row>
    <row r="23" customHeight="1" ht="15">
      <c r="A23" s="5" t="n">
        <v>17.0</v>
      </c>
      <c r="B23" s="5" t="inlineStr">
        <is>
          <r>
            <t xml:space="preserve">深圳屹林达</t>
          </r>
        </is>
      </c>
      <c r="C23" s="5" t="inlineStr">
        <is>
          <r>
            <t xml:space="preserve">2021-05-17 21:03</t>
          </r>
        </is>
      </c>
      <c r="D23" s="5" t="inlineStr">
        <is>
          <r>
            <t xml:space="preserve">KY0000142270378</t>
          </r>
        </is>
      </c>
      <c r="E23" s="5" t="n">
        <v>1.0</v>
      </c>
      <c r="F23" s="6" t="n">
        <v>100.0</v>
      </c>
      <c r="G23" s="6" t="n">
        <v>258.0</v>
      </c>
      <c r="H23" s="6" t="n">
        <v>0.0</v>
      </c>
      <c r="I23" s="6" t="n">
        <v>0.0</v>
      </c>
      <c r="J23" s="6" t="n">
        <v>3.0</v>
      </c>
      <c r="K23" s="6" t="n">
        <v>261.0</v>
      </c>
      <c r="L23" s="6" t="n">
        <v>0.0</v>
      </c>
      <c r="M23" s="6" t="n">
        <v>0.0</v>
      </c>
      <c r="N23" s="5" t="inlineStr">
        <is>
          <r>
            <t xml:space="preserve">梁彬</t>
          </r>
        </is>
      </c>
      <c r="O23" s="5" t="inlineStr">
        <is>
          <r>
            <t xml:space="preserve">023</t>
          </r>
        </is>
      </c>
      <c r="P23" s="5" t="inlineStr">
        <is>
          <r>
            <t xml:space="preserve">比亚迪</t>
          </r>
        </is>
      </c>
      <c r="Q23" s="5" t="inlineStr">
        <is>
          <r>
            <t xml:space="preserve">武大元</t>
          </r>
        </is>
      </c>
      <c r="R23" s="5" t="inlineStr">
        <is>
          <r>
            <t xml:space="preserve">陆运件</t>
          </r>
        </is>
      </c>
      <c r="S23" s="2" t="inlineStr"/>
    </row>
    <row r="24" customHeight="1" ht="15">
      <c r="A24" s="5" t="n">
        <v>18.0</v>
      </c>
      <c r="B24" s="5" t="inlineStr">
        <is>
          <r>
            <t xml:space="preserve">深圳屹林达</t>
          </r>
        </is>
      </c>
      <c r="C24" s="5" t="inlineStr">
        <is>
          <r>
            <t xml:space="preserve">2021-05-18 14:58</t>
          </r>
        </is>
      </c>
      <c r="D24" s="5" t="inlineStr">
        <is>
          <r>
            <t xml:space="preserve">KY0000152273568</t>
          </r>
        </is>
      </c>
      <c r="E24" s="5" t="n">
        <v>1.0</v>
      </c>
      <c r="F24" s="6" t="n">
        <v>315.0</v>
      </c>
      <c r="G24" s="6" t="n">
        <v>481.0</v>
      </c>
      <c r="H24" s="6" t="n">
        <v>0.0</v>
      </c>
      <c r="I24" s="6" t="n">
        <v>0.0</v>
      </c>
      <c r="J24" s="6" t="n">
        <v>3.0</v>
      </c>
      <c r="K24" s="6" t="n">
        <v>484.0</v>
      </c>
      <c r="L24" s="6" t="n">
        <v>0.0</v>
      </c>
      <c r="M24" s="6" t="n">
        <v>0.0</v>
      </c>
      <c r="N24" s="5" t="inlineStr">
        <is>
          <r>
            <t xml:space="preserve">王武</t>
          </r>
        </is>
      </c>
      <c r="O24" s="5" t="inlineStr">
        <is>
          <r>
            <t xml:space="preserve">023</t>
          </r>
        </is>
      </c>
      <c r="P24" s="5" t="inlineStr"/>
      <c r="Q24" s="5" t="inlineStr">
        <is>
          <r>
            <t xml:space="preserve">武大元</t>
          </r>
        </is>
      </c>
      <c r="R24" s="5" t="inlineStr">
        <is>
          <r>
            <t xml:space="preserve">陆运件</t>
          </r>
        </is>
      </c>
      <c r="S24" s="2" t="inlineStr"/>
    </row>
    <row r="25" customHeight="1" ht="15">
      <c r="A25" s="5" t="n">
        <v>19.0</v>
      </c>
      <c r="B25" s="5" t="inlineStr">
        <is>
          <r>
            <t xml:space="preserve">深圳屹林达</t>
          </r>
        </is>
      </c>
      <c r="C25" s="5" t="inlineStr">
        <is>
          <r>
            <t xml:space="preserve">2021-05-18 20:40</t>
          </r>
        </is>
      </c>
      <c r="D25" s="5" t="inlineStr">
        <is>
          <r>
            <t xml:space="preserve">KY0000172207424</t>
          </r>
        </is>
      </c>
      <c r="E25" s="5" t="n">
        <v>1.0</v>
      </c>
      <c r="F25" s="6" t="n">
        <v>38.0</v>
      </c>
      <c r="G25" s="6" t="n">
        <v>163.0</v>
      </c>
      <c r="H25" s="6" t="n">
        <v>0.0</v>
      </c>
      <c r="I25" s="6" t="n">
        <v>0.0</v>
      </c>
      <c r="J25" s="6" t="n">
        <v>2.0</v>
      </c>
      <c r="K25" s="6" t="n">
        <v>165.0</v>
      </c>
      <c r="L25" s="6" t="n">
        <v>0.0</v>
      </c>
      <c r="M25" s="6" t="n">
        <v>0.0</v>
      </c>
      <c r="N25" s="5" t="inlineStr">
        <is>
          <r>
            <t xml:space="preserve">梁彬</t>
          </r>
        </is>
      </c>
      <c r="O25" s="5" t="inlineStr">
        <is>
          <r>
            <t xml:space="preserve">0731</t>
          </r>
        </is>
      </c>
      <c r="P25" s="5" t="inlineStr"/>
      <c r="Q25" s="5" t="inlineStr">
        <is>
          <r>
            <t xml:space="preserve">张威威</t>
          </r>
        </is>
      </c>
      <c r="R25" s="5" t="inlineStr">
        <is>
          <r>
            <t xml:space="preserve">隔日达</t>
          </r>
        </is>
      </c>
      <c r="S25" s="2" t="inlineStr"/>
    </row>
    <row r="26" customHeight="1" ht="15">
      <c r="A26" s="5" t="n">
        <v>20.0</v>
      </c>
      <c r="B26" s="5" t="inlineStr">
        <is>
          <r>
            <t xml:space="preserve">深圳屹林达</t>
          </r>
        </is>
      </c>
      <c r="C26" s="5" t="inlineStr">
        <is>
          <r>
            <t xml:space="preserve">2021-05-18 20:40</t>
          </r>
        </is>
      </c>
      <c r="D26" s="5" t="inlineStr">
        <is>
          <r>
            <t xml:space="preserve">KY0000172212751</t>
          </r>
        </is>
      </c>
      <c r="E26" s="5" t="n">
        <v>1.0</v>
      </c>
      <c r="F26" s="6" t="n">
        <v>30.0</v>
      </c>
      <c r="G26" s="6" t="n">
        <v>68.0</v>
      </c>
      <c r="H26" s="6" t="n">
        <v>0.0</v>
      </c>
      <c r="I26" s="6" t="n">
        <v>0.0</v>
      </c>
      <c r="J26" s="6" t="n">
        <v>2.0</v>
      </c>
      <c r="K26" s="6" t="n">
        <v>70.0</v>
      </c>
      <c r="L26" s="6" t="n">
        <v>0.0</v>
      </c>
      <c r="M26" s="6" t="n">
        <v>0.0</v>
      </c>
      <c r="N26" s="5" t="inlineStr">
        <is>
          <r>
            <t xml:space="preserve">梁彬</t>
          </r>
        </is>
      </c>
      <c r="O26" s="5" t="inlineStr">
        <is>
          <r>
            <t xml:space="preserve">0754</t>
          </r>
        </is>
      </c>
      <c r="P26" s="5" t="inlineStr"/>
      <c r="Q26" s="5" t="inlineStr">
        <is>
          <r>
            <t xml:space="preserve">明智</t>
          </r>
        </is>
      </c>
      <c r="R26" s="5" t="inlineStr">
        <is>
          <r>
            <t xml:space="preserve">省内次日</t>
          </r>
        </is>
      </c>
      <c r="S26" s="2" t="inlineStr"/>
    </row>
    <row r="27" customHeight="1" ht="15">
      <c r="A27" s="5" t="n">
        <v>21.0</v>
      </c>
      <c r="B27" s="5" t="inlineStr">
        <is>
          <r>
            <t xml:space="preserve">深圳屹林达</t>
          </r>
        </is>
      </c>
      <c r="C27" s="5" t="inlineStr">
        <is>
          <r>
            <t xml:space="preserve">2021-05-19 18:56</t>
          </r>
        </is>
      </c>
      <c r="D27" s="5" t="inlineStr">
        <is>
          <r>
            <t xml:space="preserve">KY0000192228154</t>
          </r>
        </is>
      </c>
      <c r="E27" s="5" t="n">
        <v>1.0</v>
      </c>
      <c r="F27" s="6" t="n">
        <v>500.0</v>
      </c>
      <c r="G27" s="6" t="n">
        <v>708.6</v>
      </c>
      <c r="H27" s="6" t="n">
        <v>0.0</v>
      </c>
      <c r="I27" s="6" t="n">
        <v>0.0</v>
      </c>
      <c r="J27" s="6" t="n">
        <v>3.0</v>
      </c>
      <c r="K27" s="6" t="n">
        <v>711.6</v>
      </c>
      <c r="L27" s="6" t="n">
        <v>0.0</v>
      </c>
      <c r="M27" s="6" t="n">
        <v>0.0</v>
      </c>
      <c r="N27" s="5" t="inlineStr">
        <is>
          <r>
            <t xml:space="preserve">梁彬</t>
          </r>
        </is>
      </c>
      <c r="O27" s="5" t="inlineStr">
        <is>
          <r>
            <t xml:space="preserve">029</t>
          </r>
        </is>
      </c>
      <c r="P27" s="5" t="inlineStr"/>
      <c r="Q27" s="5" t="inlineStr">
        <is>
          <r>
            <t xml:space="preserve">王武</t>
          </r>
        </is>
      </c>
      <c r="R27" s="5" t="inlineStr">
        <is>
          <r>
            <t xml:space="preserve">陆运件</t>
          </r>
        </is>
      </c>
      <c r="S27" s="2" t="inlineStr"/>
    </row>
    <row r="28" customHeight="1" ht="15">
      <c r="A28" s="5" t="n">
        <v>22.0</v>
      </c>
      <c r="B28" s="5" t="inlineStr">
        <is>
          <r>
            <t xml:space="preserve">深圳屹林达</t>
          </r>
        </is>
      </c>
      <c r="C28" s="5" t="inlineStr">
        <is>
          <r>
            <t xml:space="preserve">2021-05-20 20:05</t>
          </r>
        </is>
      </c>
      <c r="D28" s="5" t="inlineStr">
        <is>
          <r>
            <t xml:space="preserve">KY0000113266361</t>
          </r>
        </is>
      </c>
      <c r="E28" s="5" t="n">
        <v>3.0</v>
      </c>
      <c r="F28" s="6" t="n">
        <v>915.27</v>
      </c>
      <c r="G28" s="6" t="n">
        <v>1381.41</v>
      </c>
      <c r="H28" s="6" t="n">
        <v>0.0</v>
      </c>
      <c r="I28" s="6" t="n">
        <v>0.0</v>
      </c>
      <c r="J28" s="6" t="n">
        <v>3.0</v>
      </c>
      <c r="K28" s="6" t="n">
        <v>1384.41</v>
      </c>
      <c r="L28" s="6" t="n">
        <v>0.0</v>
      </c>
      <c r="M28" s="6" t="n">
        <v>0.0</v>
      </c>
      <c r="N28" s="5" t="inlineStr">
        <is>
          <r>
            <t xml:space="preserve">梁彬</t>
          </r>
        </is>
      </c>
      <c r="O28" s="5" t="inlineStr">
        <is>
          <r>
            <t xml:space="preserve">023</t>
          </r>
        </is>
      </c>
      <c r="P28" s="5" t="inlineStr"/>
      <c r="Q28" s="5" t="inlineStr">
        <is>
          <r>
            <t xml:space="preserve">武大元</t>
          </r>
        </is>
      </c>
      <c r="R28" s="5" t="inlineStr">
        <is>
          <r>
            <t xml:space="preserve">陆运件</t>
          </r>
        </is>
      </c>
      <c r="S28" s="2" t="inlineStr"/>
    </row>
    <row r="29" customHeight="1" ht="15">
      <c r="A29" s="5" t="n">
        <v>23.0</v>
      </c>
      <c r="B29" s="5" t="inlineStr">
        <is>
          <r>
            <t xml:space="preserve">深圳屹林达</t>
          </r>
        </is>
      </c>
      <c r="C29" s="5" t="inlineStr">
        <is>
          <r>
            <t xml:space="preserve">2021-05-20 20:06</t>
          </r>
        </is>
      </c>
      <c r="D29" s="5" t="inlineStr">
        <is>
          <r>
            <t xml:space="preserve">KY0000113287100</t>
          </r>
        </is>
      </c>
      <c r="E29" s="5" t="n">
        <v>1.0</v>
      </c>
      <c r="F29" s="6" t="n">
        <v>93.74</v>
      </c>
      <c r="G29" s="6" t="n">
        <v>362.41</v>
      </c>
      <c r="H29" s="6" t="n">
        <v>0.0</v>
      </c>
      <c r="I29" s="6" t="n">
        <v>50.0</v>
      </c>
      <c r="J29" s="6" t="n">
        <v>3.0</v>
      </c>
      <c r="K29" s="6" t="n">
        <v>415.41</v>
      </c>
      <c r="L29" s="6" t="n">
        <v>0.0</v>
      </c>
      <c r="M29" s="6" t="n">
        <v>0.0</v>
      </c>
      <c r="N29" s="5" t="inlineStr">
        <is>
          <r>
            <t xml:space="preserve">梁彬</t>
          </r>
        </is>
      </c>
      <c r="O29" s="5" t="inlineStr">
        <is>
          <r>
            <t xml:space="preserve">0552</t>
          </r>
        </is>
      </c>
      <c r="P29" s="5" t="inlineStr"/>
      <c r="Q29" s="5" t="inlineStr">
        <is>
          <r>
            <t xml:space="preserve">董浩</t>
          </r>
        </is>
      </c>
      <c r="R29" s="5" t="inlineStr">
        <is>
          <r>
            <t xml:space="preserve">陆运件</t>
          </r>
        </is>
      </c>
      <c r="S29" s="2" t="inlineStr"/>
    </row>
    <row r="30" customHeight="1" ht="15">
      <c r="A30" s="5" t="n">
        <v>24.0</v>
      </c>
      <c r="B30" s="5" t="inlineStr">
        <is>
          <r>
            <t xml:space="preserve">深圳屹林达</t>
          </r>
        </is>
      </c>
      <c r="C30" s="5" t="inlineStr">
        <is>
          <r>
            <t xml:space="preserve">2021-05-20 20:07</t>
          </r>
        </is>
      </c>
      <c r="D30" s="5" t="inlineStr">
        <is>
          <r>
            <t xml:space="preserve">KY0000113267637</t>
          </r>
        </is>
      </c>
      <c r="E30" s="5" t="n">
        <v>1.0</v>
      </c>
      <c r="F30" s="6" t="n">
        <v>222.72</v>
      </c>
      <c r="G30" s="6" t="n">
        <v>786.02</v>
      </c>
      <c r="H30" s="6" t="n">
        <v>0.0</v>
      </c>
      <c r="I30" s="6" t="n">
        <v>0.0</v>
      </c>
      <c r="J30" s="6" t="n">
        <v>3.0</v>
      </c>
      <c r="K30" s="6" t="n">
        <v>789.02</v>
      </c>
      <c r="L30" s="6" t="n">
        <v>0.0</v>
      </c>
      <c r="M30" s="6" t="n">
        <v>0.0</v>
      </c>
      <c r="N30" s="5" t="inlineStr">
        <is>
          <r>
            <t xml:space="preserve">梁彬</t>
          </r>
        </is>
      </c>
      <c r="O30" s="5" t="inlineStr">
        <is>
          <r>
            <t xml:space="preserve">0971</t>
          </r>
        </is>
      </c>
      <c r="P30" s="5" t="inlineStr"/>
      <c r="Q30" s="5" t="inlineStr">
        <is>
          <r>
            <t xml:space="preserve">李岳年</t>
          </r>
        </is>
      </c>
      <c r="R30" s="5" t="inlineStr">
        <is>
          <r>
            <t xml:space="preserve">陆运件</t>
          </r>
        </is>
      </c>
      <c r="S30" s="2" t="inlineStr"/>
    </row>
    <row r="31" customHeight="1" ht="15">
      <c r="A31" s="5" t="n">
        <v>25.0</v>
      </c>
      <c r="B31" s="5" t="inlineStr">
        <is>
          <r>
            <t xml:space="preserve">深圳屹林达</t>
          </r>
        </is>
      </c>
      <c r="C31" s="5" t="inlineStr">
        <is>
          <r>
            <t xml:space="preserve">2021-05-22 01:23</t>
          </r>
        </is>
      </c>
      <c r="D31" s="5" t="inlineStr">
        <is>
          <r>
            <t xml:space="preserve">KY0000143251382</t>
          </r>
        </is>
      </c>
      <c r="E31" s="5" t="n">
        <v>1.0</v>
      </c>
      <c r="F31" s="6" t="n">
        <v>1000.0</v>
      </c>
      <c r="G31" s="6" t="n">
        <v>5600.0</v>
      </c>
      <c r="H31" s="6" t="n">
        <v>50.0</v>
      </c>
      <c r="I31" s="6" t="n">
        <v>150.0</v>
      </c>
      <c r="J31" s="6" t="n">
        <v>0.0</v>
      </c>
      <c r="K31" s="6" t="n">
        <v>5800.0</v>
      </c>
      <c r="L31" s="6" t="n">
        <v>0.0</v>
      </c>
      <c r="M31" s="6" t="n">
        <v>0.0</v>
      </c>
      <c r="N31" s="5" t="inlineStr">
        <is>
          <r>
            <t xml:space="preserve">梁先生</t>
          </r>
        </is>
      </c>
      <c r="O31" s="5" t="inlineStr">
        <is>
          <r>
            <t xml:space="preserve">021</t>
          </r>
        </is>
      </c>
      <c r="P31" s="5" t="inlineStr">
        <is>
          <r>
            <t xml:space="preserve">梁先生</t>
          </r>
        </is>
      </c>
      <c r="Q31" s="5" t="inlineStr">
        <is>
          <r>
            <t xml:space="preserve">梁先生</t>
          </r>
        </is>
      </c>
      <c r="R31" s="5" t="inlineStr">
        <is>
          <r>
            <t xml:space="preserve">整车运输</t>
          </r>
        </is>
      </c>
      <c r="S31" s="2" t="inlineStr"/>
    </row>
    <row r="32" customHeight="1" ht="15">
      <c r="A32" s="5" t="n">
        <v>26.0</v>
      </c>
      <c r="B32" s="5" t="inlineStr">
        <is>
          <r>
            <t xml:space="preserve">深圳屹林达</t>
          </r>
        </is>
      </c>
      <c r="C32" s="5" t="inlineStr">
        <is>
          <r>
            <t xml:space="preserve">2021-05-24 16:55</t>
          </r>
        </is>
      </c>
      <c r="D32" s="5" t="inlineStr">
        <is>
          <r>
            <t xml:space="preserve">KY0000193214522</t>
          </r>
        </is>
      </c>
      <c r="E32" s="5" t="n">
        <v>8.0</v>
      </c>
      <c r="F32" s="6" t="n">
        <v>1110.72</v>
      </c>
      <c r="G32" s="6" t="n">
        <v>3894.02</v>
      </c>
      <c r="H32" s="6" t="n">
        <v>0.0</v>
      </c>
      <c r="I32" s="6" t="n">
        <v>0.0</v>
      </c>
      <c r="J32" s="6" t="n">
        <v>3.0</v>
      </c>
      <c r="K32" s="6" t="n">
        <v>3897.02</v>
      </c>
      <c r="L32" s="6" t="n">
        <v>0.0</v>
      </c>
      <c r="M32" s="6" t="n">
        <v>0.0</v>
      </c>
      <c r="N32" s="5" t="inlineStr">
        <is>
          <r>
            <t xml:space="preserve">梁彬</t>
          </r>
        </is>
      </c>
      <c r="O32" s="5" t="inlineStr">
        <is>
          <r>
            <t xml:space="preserve">0971</t>
          </r>
        </is>
      </c>
      <c r="P32" s="5" t="inlineStr"/>
      <c r="Q32" s="5" t="inlineStr">
        <is>
          <r>
            <t xml:space="preserve">赵帮萍</t>
          </r>
        </is>
      </c>
      <c r="R32" s="5" t="inlineStr">
        <is>
          <r>
            <t xml:space="preserve">陆运件</t>
          </r>
        </is>
      </c>
      <c r="S32" s="2" t="inlineStr"/>
    </row>
    <row r="33" customHeight="1" ht="15">
      <c r="A33" s="5" t="n">
        <v>27.0</v>
      </c>
      <c r="B33" s="5" t="inlineStr">
        <is>
          <r>
            <t xml:space="preserve">深圳屹林达</t>
          </r>
        </is>
      </c>
      <c r="C33" s="5" t="inlineStr">
        <is>
          <r>
            <t xml:space="preserve">2021-05-25 16:27</t>
          </r>
        </is>
      </c>
      <c r="D33" s="5" t="inlineStr">
        <is>
          <r>
            <t xml:space="preserve">KY0000114248315</t>
          </r>
        </is>
      </c>
      <c r="E33" s="5" t="n">
        <v>2.0</v>
      </c>
      <c r="F33" s="6" t="n">
        <v>144.64</v>
      </c>
      <c r="G33" s="6" t="n">
        <v>555.83</v>
      </c>
      <c r="H33" s="6" t="n">
        <v>0.0</v>
      </c>
      <c r="I33" s="6" t="n">
        <v>50.0</v>
      </c>
      <c r="J33" s="6" t="n">
        <v>0.0</v>
      </c>
      <c r="K33" s="6" t="n">
        <v>605.83</v>
      </c>
      <c r="L33" s="6" t="n">
        <v>0.0</v>
      </c>
      <c r="M33" s="6" t="n">
        <v>0.0</v>
      </c>
      <c r="N33" s="5" t="inlineStr">
        <is>
          <r>
            <t xml:space="preserve">梁彬</t>
          </r>
        </is>
      </c>
      <c r="O33" s="5" t="inlineStr">
        <is>
          <r>
            <t xml:space="preserve">0552</t>
          </r>
        </is>
      </c>
      <c r="P33" s="5" t="inlineStr"/>
      <c r="Q33" s="5" t="inlineStr">
        <is>
          <r>
            <t xml:space="preserve">邱孟赏</t>
          </r>
        </is>
      </c>
      <c r="R33" s="5" t="inlineStr">
        <is>
          <r>
            <t xml:space="preserve">陆运件</t>
          </r>
        </is>
      </c>
      <c r="S33" s="2" t="inlineStr"/>
    </row>
    <row r="34" customHeight="1" ht="15">
      <c r="A34" s="5" t="n">
        <v>28.0</v>
      </c>
      <c r="B34" s="5" t="inlineStr">
        <is>
          <r>
            <t xml:space="preserve">深圳屹林达</t>
          </r>
        </is>
      </c>
      <c r="C34" s="5" t="inlineStr">
        <is>
          <r>
            <t xml:space="preserve">2021-05-25 16:30</t>
          </r>
        </is>
      </c>
      <c r="D34" s="5" t="inlineStr">
        <is>
          <r>
            <t xml:space="preserve">KY0000114246676</t>
          </r>
        </is>
      </c>
      <c r="E34" s="5" t="n">
        <v>11.0</v>
      </c>
      <c r="F34" s="6" t="n">
        <v>76.0</v>
      </c>
      <c r="G34" s="6" t="n">
        <v>146.0</v>
      </c>
      <c r="H34" s="6" t="n">
        <v>0.0</v>
      </c>
      <c r="I34" s="6" t="n">
        <v>0.0</v>
      </c>
      <c r="J34" s="6" t="n">
        <v>3.0</v>
      </c>
      <c r="K34" s="6" t="n">
        <v>149.0</v>
      </c>
      <c r="L34" s="6" t="n">
        <v>0.0</v>
      </c>
      <c r="M34" s="6" t="n">
        <v>0.0</v>
      </c>
      <c r="N34" s="5" t="inlineStr">
        <is>
          <r>
            <t xml:space="preserve">梁彬</t>
          </r>
        </is>
      </c>
      <c r="O34" s="5" t="inlineStr">
        <is>
          <r>
            <t xml:space="preserve">0755</t>
          </r>
        </is>
      </c>
      <c r="P34" s="5" t="inlineStr"/>
      <c r="Q34" s="5" t="inlineStr">
        <is>
          <r>
            <t xml:space="preserve">张凯</t>
          </r>
        </is>
      </c>
      <c r="R34" s="5" t="inlineStr">
        <is>
          <r>
            <t xml:space="preserve">同城次日</t>
          </r>
        </is>
      </c>
      <c r="S34" s="2" t="inlineStr"/>
    </row>
    <row r="35" customHeight="1" ht="15">
      <c r="A35" s="5" t="n">
        <v>29.0</v>
      </c>
      <c r="B35" s="5" t="inlineStr">
        <is>
          <r>
            <t xml:space="preserve">深圳屹林达</t>
          </r>
        </is>
      </c>
      <c r="C35" s="5" t="inlineStr">
        <is>
          <r>
            <t xml:space="preserve">2021-05-26 16:13</t>
          </r>
        </is>
      </c>
      <c r="D35" s="5" t="inlineStr">
        <is>
          <r>
            <t xml:space="preserve">KY0000144206548</t>
          </r>
        </is>
      </c>
      <c r="E35" s="5" t="n">
        <v>6.0</v>
      </c>
      <c r="F35" s="6" t="n">
        <v>106.0</v>
      </c>
      <c r="G35" s="6" t="n">
        <v>199.0</v>
      </c>
      <c r="H35" s="6" t="n">
        <v>0.0</v>
      </c>
      <c r="I35" s="6" t="n">
        <v>0.0</v>
      </c>
      <c r="J35" s="6" t="n">
        <v>3.0</v>
      </c>
      <c r="K35" s="6" t="n">
        <v>202.0</v>
      </c>
      <c r="L35" s="6" t="n">
        <v>0.0</v>
      </c>
      <c r="M35" s="6" t="n">
        <v>0.0</v>
      </c>
      <c r="N35" s="5" t="inlineStr">
        <is>
          <r>
            <t xml:space="preserve">梁彬</t>
          </r>
        </is>
      </c>
      <c r="O35" s="5" t="inlineStr">
        <is>
          <r>
            <t xml:space="preserve">029</t>
          </r>
        </is>
      </c>
      <c r="P35" s="5" t="inlineStr"/>
      <c r="Q35" s="5" t="inlineStr">
        <is>
          <r>
            <t xml:space="preserve">王武</t>
          </r>
        </is>
      </c>
      <c r="R35" s="5" t="inlineStr">
        <is>
          <r>
            <t xml:space="preserve">陆运件</t>
          </r>
        </is>
      </c>
      <c r="S35" s="2" t="inlineStr"/>
    </row>
    <row r="36" customHeight="1" ht="15">
      <c r="A36" s="5" t="n">
        <v>30.0</v>
      </c>
      <c r="B36" s="5" t="inlineStr">
        <is>
          <r>
            <t xml:space="preserve">深圳屹林达</t>
          </r>
        </is>
      </c>
      <c r="C36" s="5" t="inlineStr">
        <is>
          <r>
            <t xml:space="preserve">2021-05-28 11:24</t>
          </r>
        </is>
      </c>
      <c r="D36" s="5" t="inlineStr">
        <is>
          <r>
            <t xml:space="preserve">KY0000184201185</t>
          </r>
        </is>
      </c>
      <c r="E36" s="5" t="n">
        <v>1.0</v>
      </c>
      <c r="F36" s="6" t="n">
        <v>338.0</v>
      </c>
      <c r="G36" s="6" t="n">
        <v>263.64</v>
      </c>
      <c r="H36" s="6" t="n">
        <v>0.0</v>
      </c>
      <c r="I36" s="6" t="n">
        <v>0.0</v>
      </c>
      <c r="J36" s="6" t="n">
        <v>3.0</v>
      </c>
      <c r="K36" s="6" t="n">
        <v>266.64</v>
      </c>
      <c r="L36" s="6" t="n">
        <v>0.0</v>
      </c>
      <c r="M36" s="6" t="n">
        <v>0.0</v>
      </c>
      <c r="N36" s="5" t="inlineStr">
        <is>
          <r>
            <t xml:space="preserve">梁彬</t>
          </r>
        </is>
      </c>
      <c r="O36" s="5" t="inlineStr">
        <is>
          <r>
            <t xml:space="preserve">0660</t>
          </r>
        </is>
      </c>
      <c r="P36" s="5" t="inlineStr"/>
      <c r="Q36" s="5" t="inlineStr">
        <is>
          <r>
            <t xml:space="preserve">颜昀</t>
          </r>
        </is>
      </c>
      <c r="R36" s="5" t="inlineStr">
        <is>
          <r>
            <t xml:space="preserve">特惠省内</t>
          </r>
        </is>
      </c>
      <c r="S36" s="2" t="inlineStr"/>
    </row>
    <row r="37" customHeight="1" ht="15">
      <c r="A37" s="5" t="n">
        <v>31.0</v>
      </c>
      <c r="B37" s="5" t="inlineStr">
        <is>
          <r>
            <t xml:space="preserve">深圳屹林达</t>
          </r>
        </is>
      </c>
      <c r="C37" s="5" t="inlineStr">
        <is>
          <r>
            <t xml:space="preserve">2021-05-28 19:06</t>
          </r>
        </is>
      </c>
      <c r="D37" s="5" t="inlineStr">
        <is>
          <r>
            <t xml:space="preserve">KY0000194280890</t>
          </r>
        </is>
      </c>
      <c r="E37" s="5" t="n">
        <v>1.0</v>
      </c>
      <c r="F37" s="6" t="n">
        <v>432.0</v>
      </c>
      <c r="G37" s="6" t="n">
        <v>785.8</v>
      </c>
      <c r="H37" s="6" t="n">
        <v>0.0</v>
      </c>
      <c r="I37" s="6" t="n">
        <v>0.0</v>
      </c>
      <c r="J37" s="6" t="n">
        <v>3.0</v>
      </c>
      <c r="K37" s="6" t="n">
        <v>788.8</v>
      </c>
      <c r="L37" s="6" t="n">
        <v>0.0</v>
      </c>
      <c r="M37" s="6" t="n">
        <v>0.0</v>
      </c>
      <c r="N37" s="5" t="inlineStr">
        <is>
          <r>
            <t xml:space="preserve">梁彬</t>
          </r>
        </is>
      </c>
      <c r="O37" s="5" t="inlineStr">
        <is>
          <r>
            <t xml:space="preserve">023</t>
          </r>
        </is>
      </c>
      <c r="P37" s="5" t="inlineStr"/>
      <c r="Q37" s="5" t="inlineStr">
        <is>
          <r>
            <t xml:space="preserve">武大元</t>
          </r>
        </is>
      </c>
      <c r="R37" s="5" t="inlineStr">
        <is>
          <r>
            <t xml:space="preserve">陆运件</t>
          </r>
        </is>
      </c>
      <c r="S37" s="2" t="inlineStr"/>
    </row>
    <row r="38" customHeight="1" ht="15">
      <c r="A38" s="5" t="n">
        <v>32.0</v>
      </c>
      <c r="B38" s="5" t="inlineStr">
        <is>
          <r>
            <t xml:space="preserve">深圳屹林达</t>
          </r>
        </is>
      </c>
      <c r="C38" s="5" t="inlineStr">
        <is>
          <r>
            <t xml:space="preserve">2021-05-28 19:19</t>
          </r>
        </is>
      </c>
      <c r="D38" s="5" t="inlineStr">
        <is>
          <r>
            <t xml:space="preserve">KY0000194245557</t>
          </r>
        </is>
      </c>
      <c r="E38" s="5" t="n">
        <v>6.0</v>
      </c>
      <c r="F38" s="6" t="n">
        <v>77.2</v>
      </c>
      <c r="G38" s="6" t="n">
        <v>124.3</v>
      </c>
      <c r="H38" s="6" t="n">
        <v>0.0</v>
      </c>
      <c r="I38" s="6" t="n">
        <v>0.0</v>
      </c>
      <c r="J38" s="6" t="n">
        <v>3.0</v>
      </c>
      <c r="K38" s="6" t="n">
        <v>127.3</v>
      </c>
      <c r="L38" s="6" t="n">
        <v>0.0</v>
      </c>
      <c r="M38" s="6" t="n">
        <v>0.0</v>
      </c>
      <c r="N38" s="5" t="inlineStr">
        <is>
          <r>
            <t xml:space="preserve">梁彬</t>
          </r>
        </is>
      </c>
      <c r="O38" s="5" t="inlineStr">
        <is>
          <r>
            <t xml:space="preserve">0660</t>
          </r>
        </is>
      </c>
      <c r="P38" s="5" t="inlineStr"/>
      <c r="Q38" s="5" t="inlineStr">
        <is>
          <r>
            <t xml:space="preserve">许文超</t>
          </r>
        </is>
      </c>
      <c r="R38" s="5" t="inlineStr">
        <is>
          <r>
            <t xml:space="preserve">省内次日</t>
          </r>
        </is>
      </c>
      <c r="S38" s="2" t="inlineStr"/>
    </row>
    <row r="39" customHeight="1" ht="15">
      <c r="A39" s="5" t="n">
        <v>33.0</v>
      </c>
      <c r="B39" s="5" t="inlineStr">
        <is>
          <r>
            <t xml:space="preserve">深圳屹林达</t>
          </r>
        </is>
      </c>
      <c r="C39" s="5" t="inlineStr">
        <is>
          <r>
            <t xml:space="preserve">2021-05-28 20:45</t>
          </r>
        </is>
      </c>
      <c r="D39" s="5" t="inlineStr">
        <is>
          <r>
            <t xml:space="preserve">KY0000194277336</t>
          </r>
        </is>
      </c>
      <c r="E39" s="5" t="n">
        <v>2.0</v>
      </c>
      <c r="F39" s="6" t="n">
        <v>166.35</v>
      </c>
      <c r="G39" s="6" t="n">
        <v>687.94</v>
      </c>
      <c r="H39" s="6" t="n">
        <v>0.0</v>
      </c>
      <c r="I39" s="6" t="n">
        <v>129.96</v>
      </c>
      <c r="J39" s="6" t="n">
        <v>0.0</v>
      </c>
      <c r="K39" s="6" t="n">
        <v>817.9</v>
      </c>
      <c r="L39" s="6" t="n">
        <v>0.0</v>
      </c>
      <c r="M39" s="6" t="n">
        <v>0.0</v>
      </c>
      <c r="N39" s="5" t="inlineStr">
        <is>
          <r>
            <t xml:space="preserve">梁彬</t>
          </r>
        </is>
      </c>
      <c r="O39" s="5" t="inlineStr">
        <is>
          <r>
            <t xml:space="preserve">0372</t>
          </r>
        </is>
      </c>
      <c r="P39" s="5" t="inlineStr"/>
      <c r="Q39" s="5" t="inlineStr">
        <is>
          <r>
            <t xml:space="preserve">张进生</t>
          </r>
        </is>
      </c>
      <c r="R39" s="5" t="inlineStr">
        <is>
          <r>
            <t xml:space="preserve">陆运件</t>
          </r>
        </is>
      </c>
      <c r="S39" s="2" t="inlineStr"/>
    </row>
    <row r="40" customHeight="1" ht="15">
      <c r="A40" s="5" t="n">
        <v>34.0</v>
      </c>
      <c r="B40" s="5" t="inlineStr">
        <is>
          <r>
            <t xml:space="preserve">深圳屹林达</t>
          </r>
        </is>
      </c>
      <c r="C40" s="5" t="inlineStr">
        <is>
          <r>
            <t xml:space="preserve">2021-05-28 20:45</t>
          </r>
        </is>
      </c>
      <c r="D40" s="5" t="inlineStr">
        <is>
          <r>
            <t xml:space="preserve">KY0000194278579</t>
          </r>
        </is>
      </c>
      <c r="E40" s="5" t="n">
        <v>11.0</v>
      </c>
      <c r="F40" s="6" t="n">
        <v>69.0</v>
      </c>
      <c r="G40" s="6" t="n">
        <v>159.6</v>
      </c>
      <c r="H40" s="6" t="n">
        <v>0.0</v>
      </c>
      <c r="I40" s="6" t="n">
        <v>0.0</v>
      </c>
      <c r="J40" s="6" t="n">
        <v>3.0</v>
      </c>
      <c r="K40" s="6" t="n">
        <v>162.6</v>
      </c>
      <c r="L40" s="6" t="n">
        <v>0.0</v>
      </c>
      <c r="M40" s="6" t="n">
        <v>0.0</v>
      </c>
      <c r="N40" s="5" t="inlineStr">
        <is>
          <r>
            <t xml:space="preserve">梁彬</t>
          </r>
        </is>
      </c>
      <c r="O40" s="5" t="inlineStr">
        <is>
          <r>
            <t xml:space="preserve">029</t>
          </r>
        </is>
      </c>
      <c r="P40" s="5" t="inlineStr"/>
      <c r="Q40" s="5" t="inlineStr">
        <is>
          <r>
            <t xml:space="preserve">卫党</t>
          </r>
        </is>
      </c>
      <c r="R40" s="5" t="inlineStr">
        <is>
          <r>
            <t xml:space="preserve">陆运件</t>
          </r>
        </is>
      </c>
      <c r="S40" s="2" t="inlineStr"/>
    </row>
    <row r="41" customHeight="1" ht="15">
      <c r="A41" s="5" t="n">
        <v>35.0</v>
      </c>
      <c r="B41" s="5" t="inlineStr">
        <is>
          <r>
            <t xml:space="preserve">深圳屹林达</t>
          </r>
        </is>
      </c>
      <c r="C41" s="5" t="inlineStr">
        <is>
          <r>
            <t xml:space="preserve">2021-05-29 13:47</t>
          </r>
        </is>
      </c>
      <c r="D41" s="5" t="inlineStr">
        <is>
          <r>
            <t xml:space="preserve">KY0000105285195</t>
          </r>
        </is>
      </c>
      <c r="E41" s="5" t="n">
        <v>1.0</v>
      </c>
      <c r="F41" s="6" t="n">
        <v>297.0</v>
      </c>
      <c r="G41" s="6" t="n">
        <v>542.8</v>
      </c>
      <c r="H41" s="6" t="n">
        <v>0.0</v>
      </c>
      <c r="I41" s="6" t="n">
        <v>0.0</v>
      </c>
      <c r="J41" s="6" t="n">
        <v>3.0</v>
      </c>
      <c r="K41" s="6" t="n">
        <v>545.8</v>
      </c>
      <c r="L41" s="6" t="n">
        <v>0.0</v>
      </c>
      <c r="M41" s="6" t="n">
        <v>0.0</v>
      </c>
      <c r="N41" s="5" t="inlineStr">
        <is>
          <r>
            <t xml:space="preserve">梁彬</t>
          </r>
        </is>
      </c>
      <c r="O41" s="5" t="inlineStr">
        <is>
          <r>
            <t xml:space="preserve">029</t>
          </r>
        </is>
      </c>
      <c r="P41" s="5" t="inlineStr"/>
      <c r="Q41" s="5" t="inlineStr">
        <is>
          <r>
            <t xml:space="preserve">王武</t>
          </r>
        </is>
      </c>
      <c r="R41" s="5" t="inlineStr">
        <is>
          <r>
            <t xml:space="preserve">陆运件</t>
          </r>
        </is>
      </c>
      <c r="S41" s="2" t="inlineStr"/>
    </row>
    <row r="42" customHeight="1" ht="15">
      <c r="A42" s="7" t="inlineStr">
        <is>
          <r>
            <t xml:space="preserve">抵扣运费</t>
          </r>
        </is>
      </c>
      <c r="B42" s="7" t="inlineStr"/>
      <c r="C42" s="8" t="n">
        <v>0.0</v>
      </c>
      <c r="D42" s="8" t="inlineStr"/>
      <c r="E42" s="9" t="inlineStr"/>
      <c r="F42" s="9" t="inlineStr"/>
      <c r="G42" s="9" t="inlineStr"/>
      <c r="H42" s="9" t="inlineStr"/>
      <c r="I42" s="9" t="inlineStr"/>
      <c r="J42" s="9" t="inlineStr"/>
      <c r="K42" s="9" t="inlineStr"/>
      <c r="L42" s="9" t="inlineStr"/>
      <c r="M42" s="9" t="inlineStr"/>
      <c r="N42" s="9" t="inlineStr"/>
      <c r="O42" s="9" t="inlineStr"/>
      <c r="P42" s="9" t="inlineStr"/>
      <c r="Q42" s="9" t="inlineStr"/>
      <c r="R42" s="9" t="inlineStr"/>
      <c r="S42" s="2" t="inlineStr"/>
    </row>
    <row r="43" customHeight="1" ht="15">
      <c r="A43" s="7" t="inlineStr"/>
      <c r="B43" s="7" t="inlineStr"/>
      <c r="C43" s="10" t="inlineStr"/>
      <c r="D43" s="10" t="inlineStr"/>
      <c r="E43" s="9" t="inlineStr"/>
      <c r="F43" s="9" t="inlineStr"/>
      <c r="G43" s="9" t="inlineStr"/>
      <c r="H43" s="9" t="inlineStr"/>
      <c r="I43" s="9" t="inlineStr"/>
      <c r="J43" s="9" t="inlineStr"/>
      <c r="K43" s="9" t="inlineStr"/>
      <c r="L43" s="9" t="inlineStr"/>
      <c r="M43" s="9" t="inlineStr"/>
      <c r="N43" s="9" t="inlineStr"/>
      <c r="O43" s="9" t="inlineStr"/>
      <c r="P43" s="9" t="inlineStr"/>
      <c r="Q43" s="9" t="inlineStr"/>
      <c r="R43" s="9" t="inlineStr"/>
      <c r="S43" s="2" t="inlineStr"/>
    </row>
    <row r="44" customHeight="1" ht="15">
      <c r="A44" s="11" t="inlineStr"/>
      <c r="B44" s="12" t="inlineStr"/>
      <c r="C44" s="11" t="inlineStr"/>
      <c r="D44" s="12" t="inlineStr"/>
      <c r="E44" s="13" t="n">
        <f>SUM(INDIRECT(LEFT(ADDRESS(1,COLUMN(),4),LEN(ADDRESS(1,COLUMN(),4))-1)&amp;7):INDIRECT(LEFT(ADDRESS(1,COLUMN(),4),LEN(ADDRESS(1,COLUMN(),4))-1)&amp;ROW()-1))</f>
        <v>153.0</v>
      </c>
      <c r="F44" s="14" t="n">
        <f>SUM(INDIRECT(LEFT(ADDRESS(1,COLUMN(),4),LEN(ADDRESS(1,COLUMN(),4))-1)&amp;7):INDIRECT(LEFT(ADDRESS(1,COLUMN(),4),LEN(ADDRESS(1,COLUMN(),4))-1)&amp;ROW()-1))</f>
        <v>16529.61</v>
      </c>
      <c r="G44" s="14" t="n">
        <f>SUM(INDIRECT(LEFT(ADDRESS(1,COLUMN(),4),LEN(ADDRESS(1,COLUMN(),4))-1)&amp;7):INDIRECT(LEFT(ADDRESS(1,COLUMN(),4),LEN(ADDRESS(1,COLUMN(),4))-1)&amp;ROW()-1))</f>
        <v>33653.0</v>
      </c>
      <c r="H44" s="14" t="n">
        <f>SUM(INDIRECT(LEFT(ADDRESS(1,COLUMN(),4),LEN(ADDRESS(1,COLUMN(),4))-1)&amp;7):INDIRECT(LEFT(ADDRESS(1,COLUMN(),4),LEN(ADDRESS(1,COLUMN(),4))-1)&amp;ROW()-1))</f>
        <v>50.0</v>
      </c>
      <c r="I44" s="14" t="n">
        <f>SUM(INDIRECT(LEFT(ADDRESS(1,COLUMN(),4),LEN(ADDRESS(1,COLUMN(),4))-1)&amp;7):INDIRECT(LEFT(ADDRESS(1,COLUMN(),4),LEN(ADDRESS(1,COLUMN(),4))-1)&amp;ROW()-1))</f>
        <v>889.9200000000001</v>
      </c>
      <c r="J44" s="14" t="n">
        <f>SUM(INDIRECT(LEFT(ADDRESS(1,COLUMN(),4),LEN(ADDRESS(1,COLUMN(),4))-1)&amp;7):INDIRECT(LEFT(ADDRESS(1,COLUMN(),4),LEN(ADDRESS(1,COLUMN(),4))-1)&amp;ROW()-1))</f>
        <v>91.0</v>
      </c>
      <c r="K44" s="14" t="n">
        <f>SUM(INDIRECT(LEFT(ADDRESS(1,COLUMN(),4),LEN(ADDRESS(1,COLUMN(),4))-1)&amp;7):INDIRECT(LEFT(ADDRESS(1,COLUMN(),4),LEN(ADDRESS(1,COLUMN(),4))-1)&amp;ROW()-1))-INDIRECT(LEFT(ADDRESS(1,3,4),LEN(ADDRESS(1,3,4))-1)&amp;ROW()-2)</f>
        <v>34683.920000000006</v>
      </c>
      <c r="L44" s="14" t="n">
        <f>SUM(INDIRECT(LEFT(ADDRESS(1,COLUMN(),4),LEN(ADDRESS(1,COLUMN(),4))-1)&amp;7):INDIRECT(LEFT(ADDRESS(1,COLUMN(),4),LEN(ADDRESS(1,COLUMN(),4))-1)&amp;ROW()-1))</f>
        <v>0.0</v>
      </c>
      <c r="M44" s="14" t="n">
        <f>SUM(INDIRECT(LEFT(ADDRESS(1,COLUMN(),4),LEN(ADDRESS(1,COLUMN(),4))-1)&amp;7):INDIRECT(LEFT(ADDRESS(1,COLUMN(),4),LEN(ADDRESS(1,COLUMN(),4))-1)&amp;ROW()-1))</f>
        <v>0.0</v>
      </c>
      <c r="N44" s="15" t="inlineStr"/>
      <c r="O44" s="15" t="inlineStr"/>
      <c r="P44" s="15" t="inlineStr"/>
      <c r="Q44" s="15" t="inlineStr"/>
      <c r="R44" s="15" t="inlineStr"/>
      <c r="S44" s="2" t="inlineStr"/>
    </row>
    <row r="45" customHeight="1" ht="30">
      <c r="A45" s="13" t="inlineStr">
        <is>
          <r>
            <t xml:space="preserve">本月合计</t>
          </r>
        </is>
      </c>
      <c r="B45" s="13" t="inlineStr"/>
      <c r="C45" s="11" t="inlineStr"/>
      <c r="D45" s="12" t="inlineStr"/>
      <c r="E45" s="13" t="n">
        <f>INDIRECT(LEFT(ADDRESS(1,COLUMN(),4),LEN(ADDRESS(1,COLUMN(),4))-1)&amp;ROW()-1)</f>
        <v>153.0</v>
      </c>
      <c r="F45" s="14" t="n">
        <f>INDIRECT(LEFT(ADDRESS(1,COLUMN(),4),LEN(ADDRESS(1,COLUMN(),4))-1)&amp;ROW()-1)</f>
        <v>16529.61</v>
      </c>
      <c r="G45" s="14" t="n">
        <f>INDIRECT(LEFT(ADDRESS(1,COLUMN(),4),LEN(ADDRESS(1,COLUMN(),4))-1)&amp;ROW()-1)</f>
        <v>33653.0</v>
      </c>
      <c r="H45" s="15" t="inlineStr"/>
      <c r="I45" s="15" t="inlineStr"/>
      <c r="J45" s="15" t="inlineStr"/>
      <c r="K45" s="14" t="n">
        <f>SUM(INDIRECT(LEFT(ADDRESS(1,COLUMN(),4),LEN(ADDRESS(1,COLUMN(),4))-1)&amp;ROW()-1):INDIRECT(LEFT(ADDRESS(1,COLUMN()+2,4),LEN(ADDRESS(1,COLUMN()+2,4))-1)&amp;ROW()-1))+IF(INDIRECT(LEFT(ADDRESS(1,3,4),LEN(ADDRESS(1,3,4))-1)&amp;ROW()-2)="",0,INDIRECT(LEFT(ADDRESS(1,3,4),LEN(ADDRESS(1,3,4))-1)&amp;ROW()-2))</f>
        <v>34683.920000000006</v>
      </c>
      <c r="L45" s="13" t="inlineStr">
        <is>
          <r>
            <t xml:space="preserve">运费合计(大写)：</t>
          </r>
        </is>
      </c>
      <c r="M45" s="13" t="inlineStr"/>
      <c r="N45" s="13" t="inlineStr"/>
      <c r="O45" s="16" t="inlineStr">
        <f>SUBSTITUTE(IF(RIGHT(FIXED(INDIRECT(LEFT(ADDRESS(1,COLUMN()-4,4),LEN(ADDRESS(1,COLUMN()-4,4))-1)&amp;ROW()))*100,2)*1=0,TEXT(FIXED(INDIRECT(LEFT(ADDRESS(1,COLUMN()-4,4),LEN(ADDRESS(1,COLUMN()-4,4))-1)&amp;ROW())),"[dbnum2]")&amp;"元整",IF(LEN(RIGHT(TEXT(FIXED(INDIRECT(LEFT(ADDRESS(1,COLUMN()-4,4),LEN(ADDRESS(1,COLUMN()-4,4))-1)&amp;ROW())),"[dbnum2]"),LEN(TEXT(FIXED(INDIRECT(LEFT(ADDRESS(1,COLUMN()-4,4),LEN(ADDRESS(1,COLUMN()-4,4))-1)&amp;ROW())),"[dbnum2]"))-FIND(".",TEXT(FIXED(INDIRECT(LEFT(ADDRESS(1,COLUMN()-4,4),LEN(ADDRESS(1,COLUMN()-4,4))-1)&amp;ROW())),"[dbnum2]"),1))) = 1,SUBSTITUTE(SUBSTITUTE(REPLACE(TEXT(FIXED(INDIRECT(LEFT(ADDRESS(1,COLUMN()-4,4),LEN(ADDRESS(1,COLUMN()-4,4))-1)&amp;ROW())),"[dbnum2]"),LEN(TEXT(FIXED(INDIRECT(LEFT(ADDRESS(1,COLUMN()-4,4),LEN(ADDRESS(1,COLUMN()-4,4))-1)&amp;ROW())),"[dbnum2]"))+1,0,"角"),".","元"),"零角","零"),SUBSTITUTE(SUBSTITUTE(REPLACE(TEXT(FIXED(INDIRECT(LEFT(ADDRESS(1,COLUMN()-4,4),LEN(ADDRESS(1,COLUMN()-4,4))-1)&amp;ROW())),"[dbnum2]"),LEN(TEXT(FIXED(INDIRECT(LEFT(ADDRESS(1,COLUMN()-4,4),LEN(ADDRESS(1,COLUMN()-4,4))-1)&amp;ROW())),"[dbnum2]")),0,"角")&amp;"分",".","元"),"零角","零"))),"-","负")</f>
      </c>
      <c r="P45" s="16" t="inlineStr"/>
      <c r="Q45" s="16" t="inlineStr"/>
      <c r="R45" s="16" t="inlineStr"/>
      <c r="S45" s="2" t="inlineStr"/>
    </row>
    <row r="46" customHeight="1" ht="17">
      <c r="A46" s="3" t="inlineStr">
        <is>
          <r>
            <t xml:space="preserve">备注:以上对账单请核对!烦请收到对账单后3个工作日内确认并签字盖章回传我司;若有异议请在3日内提出异议之处;否则视为默认该对账单的内容，并需按照合同约定时间支付上述款项。</t>
          </r>
        </is>
      </c>
      <c r="B46" s="3" t="inlineStr"/>
      <c r="C46" s="3" t="inlineStr"/>
      <c r="D46" s="3" t="inlineStr"/>
      <c r="E46" s="3" t="inlineStr"/>
      <c r="F46" s="3" t="inlineStr"/>
      <c r="G46" s="3" t="inlineStr"/>
      <c r="H46" s="3" t="inlineStr"/>
      <c r="I46" s="3" t="inlineStr"/>
      <c r="J46" s="3" t="inlineStr"/>
      <c r="K46" s="3" t="inlineStr"/>
      <c r="L46" s="3" t="inlineStr"/>
      <c r="M46" s="3" t="inlineStr"/>
      <c r="N46" s="3" t="inlineStr"/>
      <c r="O46" s="3" t="inlineStr"/>
      <c r="P46" s="3" t="inlineStr"/>
      <c r="Q46" s="3" t="inlineStr"/>
      <c r="R46" s="2" t="inlineStr"/>
      <c r="S46" s="2" t="inlineStr"/>
    </row>
    <row r="47" customHeight="1" ht="34">
      <c r="A47" s="17" t="inlineStr">
        <is>
          <r>
            <t xml:space="preserve">温馨提示：我司严禁员工代收运费，请贵司向我司指定账户支付运费，其他方式均不视为有效付款。如有我司工作人员要求使用其私人账户进行运费代收请严词拒绝并采取报警、向我司举报等手段，经核实举报属实的，我司将给予奖励，最高可达10万！</t>
          </r>
        </is>
      </c>
      <c r="B47" s="17" t="inlineStr"/>
      <c r="C47" s="17" t="inlineStr"/>
      <c r="D47" s="17" t="inlineStr"/>
      <c r="E47" s="17" t="inlineStr"/>
      <c r="F47" s="17" t="inlineStr"/>
      <c r="G47" s="17" t="inlineStr"/>
      <c r="H47" s="17" t="inlineStr"/>
      <c r="I47" s="17" t="inlineStr"/>
      <c r="J47" s="17" t="inlineStr"/>
      <c r="K47" s="17" t="inlineStr"/>
      <c r="L47" s="17" t="inlineStr"/>
      <c r="M47" s="17" t="inlineStr"/>
      <c r="N47" s="17" t="inlineStr"/>
      <c r="O47" s="17" t="inlineStr"/>
      <c r="P47" s="17" t="inlineStr"/>
      <c r="Q47" s="17" t="inlineStr"/>
      <c r="R47" s="2" t="inlineStr"/>
      <c r="S47" s="2" t="inlineStr"/>
    </row>
    <row r="48" customHeight="1" ht="17">
      <c r="A48" s="18" t="inlineStr">
        <is>
          <r>
            <t xml:space="preserve">开户名：深圳市跨越速运有限公司</t>
          </r>
        </is>
      </c>
      <c r="B48" s="18" t="inlineStr"/>
      <c r="C48" s="18" t="inlineStr"/>
      <c r="D48" s="18" t="inlineStr"/>
      <c r="E48" s="18" t="inlineStr"/>
      <c r="F48" s="18" t="inlineStr"/>
      <c r="G48" s="18" t="inlineStr"/>
      <c r="H48" s="18" t="inlineStr"/>
      <c r="I48" s="18" t="inlineStr"/>
      <c r="J48" s="18" t="inlineStr"/>
      <c r="K48" s="18" t="inlineStr"/>
      <c r="L48" s="18" t="inlineStr"/>
      <c r="M48" s="18" t="inlineStr"/>
      <c r="N48" s="18" t="inlineStr"/>
      <c r="O48" s="18" t="inlineStr"/>
      <c r="P48" s="18" t="inlineStr"/>
      <c r="Q48" s="18" t="inlineStr"/>
      <c r="R48" s="2" t="inlineStr"/>
      <c r="S48" s="2" t="inlineStr"/>
    </row>
    <row r="49" customHeight="1" ht="17">
      <c r="A49" s="18" t="inlineStr">
        <is>
          <r>
            <t xml:space="preserve">开户行、账号： 招商银行深圳宝安支行  755933100910301</t>
          </r>
        </is>
      </c>
      <c r="B49" s="18" t="inlineStr"/>
      <c r="C49" s="18" t="inlineStr"/>
      <c r="D49" s="18" t="inlineStr"/>
      <c r="E49" s="18" t="inlineStr"/>
      <c r="F49" s="18" t="inlineStr"/>
      <c r="G49" s="18" t="inlineStr"/>
      <c r="H49" s="18" t="inlineStr"/>
      <c r="I49" s="18" t="inlineStr"/>
      <c r="J49" s="18" t="inlineStr"/>
      <c r="K49" s="18" t="inlineStr"/>
      <c r="L49" s="18" t="inlineStr"/>
      <c r="M49" s="18" t="inlineStr"/>
      <c r="N49" s="18" t="inlineStr"/>
      <c r="O49" s="18" t="inlineStr"/>
      <c r="P49" s="18" t="inlineStr"/>
      <c r="Q49" s="18" t="inlineStr"/>
      <c r="R49" s="2" t="inlineStr"/>
      <c r="S49" s="2" t="inlineStr"/>
    </row>
    <row r="50" customHeight="1" ht="17">
      <c r="A50" s="2" t="inlineStr"/>
      <c r="B50" s="18" t="inlineStr">
        <is>
          <r>
            <t xml:space="preserve">中国建设银行股份有限公司深圳机场支行  44201548200052518128</t>
          </r>
        </is>
      </c>
      <c r="C50" s="18" t="inlineStr"/>
      <c r="D50" s="18" t="inlineStr"/>
      <c r="E50" s="18" t="inlineStr"/>
      <c r="F50" s="18" t="inlineStr"/>
      <c r="G50" s="18" t="inlineStr"/>
      <c r="H50" s="18" t="inlineStr"/>
      <c r="I50" s="18" t="inlineStr"/>
      <c r="J50" s="18" t="inlineStr"/>
      <c r="K50" s="18" t="inlineStr"/>
      <c r="L50" s="18" t="inlineStr"/>
      <c r="M50" s="18" t="inlineStr"/>
      <c r="N50" s="18" t="inlineStr"/>
      <c r="O50" s="18" t="inlineStr"/>
      <c r="P50" s="18" t="inlineStr"/>
      <c r="Q50" s="18" t="inlineStr"/>
      <c r="R50" s="2" t="inlineStr"/>
      <c r="S50" s="2" t="inlineStr"/>
    </row>
    <row r="51" customHeight="1" ht="17">
      <c r="A51" s="18" t="inlineStr">
        <is>
          <r>
            <t xml:space="preserve">财务确认:</t>
          </r>
        </is>
      </c>
      <c r="B51" s="18" t="inlineStr"/>
      <c r="C51" s="2" t="inlineStr"/>
      <c r="D51" s="2" t="inlineStr"/>
      <c r="E51" s="2" t="inlineStr"/>
      <c r="F51" s="2" t="inlineStr"/>
      <c r="G51" s="2" t="inlineStr"/>
      <c r="H51" s="2" t="inlineStr"/>
      <c r="I51" s="2" t="inlineStr"/>
      <c r="J51" s="2" t="inlineStr"/>
      <c r="K51" s="18" t="inlineStr">
        <is>
          <r>
            <t xml:space="preserve">付款单位确认(签字盖章):</t>
          </r>
        </is>
      </c>
      <c r="L51" s="18" t="inlineStr"/>
      <c r="M51" s="18" t="inlineStr"/>
      <c r="N51" s="2" t="inlineStr"/>
      <c r="O51" s="2" t="inlineStr"/>
      <c r="P51" s="2" t="inlineStr"/>
      <c r="Q51" s="2" t="inlineStr"/>
      <c r="R51" s="2" t="inlineStr"/>
      <c r="S51" s="2" t="inlineStr"/>
    </row>
    <row r="52" customHeight="1" ht="100">
      <c r="A52" s="2" t="inlineStr"/>
      <c r="B52" s="19" t="inlineStr"/>
      <c r="C52" s="2" t="inlineStr"/>
      <c r="D52" s="2" t="inlineStr"/>
      <c r="E52" s="2" t="inlineStr"/>
      <c r="F52" s="2" t="inlineStr"/>
      <c r="G52" s="2" t="inlineStr"/>
      <c r="H52" s="2" t="inlineStr"/>
      <c r="I52" s="2" t="inlineStr"/>
      <c r="J52" s="2" t="inlineStr"/>
      <c r="K52" s="2" t="inlineStr"/>
      <c r="L52" s="2" t="inlineStr"/>
      <c r="M52" s="2" t="inlineStr"/>
      <c r="N52" s="2" t="inlineStr"/>
      <c r="O52" s="2" t="inlineStr"/>
      <c r="P52" s="2" t="inlineStr"/>
      <c r="Q52" s="2" t="inlineStr"/>
      <c r="R52" s="2" t="inlineStr"/>
      <c r="S52" s="2" t="inlineStr"/>
    </row>
  </sheetData>
  <mergeCells>
    <mergeCell ref="A1:Q1"/>
    <mergeCell ref="A2:D2"/>
    <mergeCell ref="K2:M2"/>
    <mergeCell ref="A3:D3"/>
    <mergeCell ref="K3:M3"/>
    <mergeCell ref="A4:D4"/>
    <mergeCell ref="A5:D5"/>
    <mergeCell ref="A42:B42"/>
    <mergeCell ref="C42:D42"/>
    <mergeCell ref="A43:B43"/>
    <mergeCell ref="C43:D43"/>
    <mergeCell ref="A45:B45"/>
    <mergeCell ref="L45:N45"/>
    <mergeCell ref="O45:R45"/>
    <mergeCell ref="A46:Q46"/>
    <mergeCell ref="A47:Q47"/>
    <mergeCell ref="A48:Q48"/>
    <mergeCell ref="A49:Q49"/>
    <mergeCell ref="B50:Q50"/>
    <mergeCell ref="A51:B51"/>
    <mergeCell ref="K51:M51"/>
  </mergeCells>
  <pageMargins left="0.0416" right="0.0416" top="0.3888" bottom="0.38880" header="0.2916" footer="0.2916"/>
  <pageSetup orientation="landscape" paperSize="9"/>
  <drawing r:id="rIdDr1"/>
</worksheet>
</file>

<file path=docProps/app.xml><?xml version="1.0" encoding="utf-8"?>
<Properties xmlns="http://schemas.openxmlformats.org/officeDocument/2006/extended-properties">
  <Application>JasperReports Library version 6.12.1-ac0eebdb29e4c0985457bab279a6db744d661530</Applicat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coreProperties>
</file>