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73" i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<sst xmlns="http://schemas.openxmlformats.org/spreadsheetml/2006/main" count="294" uniqueCount="87">
  <si>
    <t>报价清单</t>
  </si>
  <si>
    <t>项目</t>
  </si>
  <si>
    <t>申请PR</t>
  </si>
  <si>
    <t>行项目</t>
  </si>
  <si>
    <t>料号</t>
  </si>
  <si>
    <t>名称</t>
  </si>
  <si>
    <t>单位</t>
  </si>
  <si>
    <t>数量</t>
  </si>
  <si>
    <t>单价（未税）</t>
  </si>
  <si>
    <t>总金额（未税）</t>
  </si>
  <si>
    <t>备注</t>
  </si>
  <si>
    <r>
      <rPr>
        <sz val="11"/>
        <color theme="1"/>
        <rFont val="宋体"/>
        <family val="3"/>
        <charset val="134"/>
        <scheme val="minor"/>
      </rPr>
      <t>落地式照明总配电箱</t>
    </r>
    <r>
      <rPr>
        <sz val="9"/>
        <color rgb="FF000000"/>
        <rFont val="微软雅黑"/>
        <family val="2"/>
        <charset val="134"/>
      </rPr>
      <t>SHA6-1F_1ALZ01</t>
    </r>
  </si>
  <si>
    <t>台</t>
  </si>
  <si>
    <r>
      <rPr>
        <sz val="11"/>
        <color theme="1"/>
        <rFont val="宋体"/>
        <family val="3"/>
        <charset val="134"/>
        <scheme val="minor"/>
      </rPr>
      <t>落地式照明总配电箱</t>
    </r>
    <r>
      <rPr>
        <sz val="9"/>
        <color rgb="FF000000"/>
        <rFont val="微软雅黑"/>
        <family val="2"/>
        <charset val="134"/>
      </rPr>
      <t>SHA6-1F_2ALZ02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</si>
  <si>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SHA6-1F_1ALZ01-1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</si>
  <si>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SHA6-1F_1ALZ02-1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</si>
  <si>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SHA6-1F_1AL101/103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</si>
  <si>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SHA6-1F_1AL102/104/105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</si>
  <si>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SHA6-1F_1AL106</t>
    </r>
  </si>
  <si>
    <r>
      <rPr>
        <sz val="11"/>
        <color theme="1"/>
        <rFont val="宋体"/>
        <family val="3"/>
        <charset val="134"/>
        <scheme val="minor"/>
      </rPr>
      <t>SHA6-1F_</t>
    </r>
    <r>
      <rPr>
        <sz val="9"/>
        <color rgb="FF000000"/>
        <rFont val="微软雅黑"/>
        <family val="2"/>
        <charset val="134"/>
      </rPr>
      <t>照明配电箱</t>
    </r>
    <r>
      <rPr>
        <sz val="9"/>
        <color rgb="FF000000"/>
        <rFont val="微软雅黑"/>
        <family val="2"/>
        <charset val="134"/>
      </rPr>
      <t>1AL201~202</t>
    </r>
    <r>
      <rPr>
        <sz val="9"/>
        <color rgb="FF000000"/>
        <rFont val="微软雅黑"/>
        <family val="2"/>
        <charset val="134"/>
      </rPr>
      <t>改为照明配电箱</t>
    </r>
    <r>
      <rPr>
        <sz val="9"/>
        <color rgb="FF000000"/>
        <rFont val="微软雅黑"/>
        <family val="2"/>
        <charset val="134"/>
      </rPr>
      <t>_SHA6-1F_1AL201~202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</si>
  <si>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SHA6-1F_1AL301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</si>
  <si>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SHA6-1F_1AL302/303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</si>
  <si>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SHA6-1F_1AL304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</si>
  <si>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SHA6-1F_1AL401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</si>
  <si>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SHA6-1F_1ALP201~202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</si>
  <si>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SHA6-1F_1ALP301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</si>
  <si>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SHA6-1F_1ALP401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</si>
  <si>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SHA6-1F_1AL402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</si>
  <si>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SHA6-1F_1AL501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</si>
  <si>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SHA6-1F_1AL601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</si>
  <si>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SHA6-1F_1AL701~702</t>
    </r>
  </si>
  <si>
    <t>照明配电箱SHA6-1F_1AL8021</t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</si>
  <si>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SHA6-1F_1AL802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</si>
  <si>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SHA6-1F_1AL803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</si>
  <si>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SHA6-1F_1AL901</t>
    </r>
  </si>
  <si>
    <r>
      <rPr>
        <sz val="11"/>
        <color theme="1"/>
        <rFont val="宋体"/>
        <family val="3"/>
        <charset val="134"/>
        <scheme val="minor"/>
      </rPr>
      <t>照明配电箱</t>
    </r>
    <r>
      <rPr>
        <sz val="9"/>
        <color rgb="FF000000"/>
        <rFont val="微软雅黑"/>
        <family val="2"/>
        <charset val="134"/>
      </rPr>
      <t>SHA6-1F_1AL902</t>
    </r>
  </si>
  <si>
    <r>
      <rPr>
        <sz val="11"/>
        <color theme="1"/>
        <rFont val="宋体"/>
        <family val="3"/>
        <charset val="134"/>
        <scheme val="minor"/>
      </rPr>
      <t>插座配电箱</t>
    </r>
    <r>
      <rPr>
        <sz val="9"/>
        <color rgb="FF000000"/>
        <rFont val="微软雅黑"/>
        <family val="2"/>
        <charset val="134"/>
      </rPr>
      <t>SHA6-1F_1ALP501</t>
    </r>
  </si>
  <si>
    <r>
      <rPr>
        <sz val="11"/>
        <color theme="1"/>
        <rFont val="宋体"/>
        <family val="3"/>
        <charset val="134"/>
        <scheme val="minor"/>
      </rPr>
      <t>插座配电箱</t>
    </r>
    <r>
      <rPr>
        <sz val="9"/>
        <color rgb="FF000000"/>
        <rFont val="微软雅黑"/>
        <family val="2"/>
        <charset val="134"/>
      </rPr>
      <t>SHA6-1F_1ALP701~702</t>
    </r>
  </si>
  <si>
    <r>
      <rPr>
        <sz val="11"/>
        <color theme="1"/>
        <rFont val="宋体"/>
        <family val="3"/>
        <charset val="134"/>
        <scheme val="minor"/>
      </rPr>
      <t>插座配电箱</t>
    </r>
    <r>
      <rPr>
        <sz val="9"/>
        <color rgb="FF000000"/>
        <rFont val="微软雅黑"/>
        <family val="2"/>
        <charset val="134"/>
      </rPr>
      <t>SHA6-1F_1ALP801</t>
    </r>
  </si>
  <si>
    <r>
      <rPr>
        <sz val="11"/>
        <color theme="1"/>
        <rFont val="宋体"/>
        <family val="3"/>
        <charset val="134"/>
        <scheme val="minor"/>
      </rPr>
      <t>插座配电箱</t>
    </r>
    <r>
      <rPr>
        <sz val="9"/>
        <color rgb="FF000000"/>
        <rFont val="微软雅黑"/>
        <family val="2"/>
        <charset val="134"/>
      </rPr>
      <t>SHA6-1F_1ALP802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</si>
  <si>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(GGD)SHA6-1F_AP1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</si>
  <si>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(GGD)SHA6-1F_AP2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</si>
  <si>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(GGD)SHA6-1F_AP3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</si>
  <si>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(GGD)SHA6-1F_AP4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</si>
  <si>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(GGD)SHA6-1F_AP5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</si>
  <si>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(GGD)SHA6-1F_AP6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</si>
  <si>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(GGD)SHA6-1F_AP7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</si>
  <si>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(GGD)SHA6-1F_AP8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</si>
  <si>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(GGD)SHA6-1F_AP9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</si>
  <si>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(GGD)SHA6-1F_AP10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</si>
  <si>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(GGD)SHA6-1F_AP11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</si>
  <si>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9"/>
        <color rgb="FF000000"/>
        <rFont val="微软雅黑"/>
        <family val="2"/>
        <charset val="134"/>
      </rPr>
      <t>(GGD)SHA6-1F_AP12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</si>
  <si>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</si>
  <si>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)SHA6-1F_AFP2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</si>
  <si>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)SHA6-1F_AFP3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</si>
  <si>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)SHA6-1F_AFP4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</si>
  <si>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)SHA6-1F_AFP5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</si>
  <si>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)SHA6-1F_AFP6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</si>
  <si>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)SHA6-1F_AFP7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</si>
  <si>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)SHA6-1F_AFP8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</si>
  <si>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)SHA6-1F_AFP8-1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</si>
  <si>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)SHA6-1F_AFP9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</si>
  <si>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)SHA6-1F_AFP9-1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</si>
  <si>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)SHA6-1F_AFP10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</si>
  <si>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</si>
  <si>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)SHA6-1F_AFP12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</si>
  <si>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)SHA6-1F_AFP13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</si>
  <si>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)SHA6-1F_AFP13-1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</si>
  <si>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)SHA6-1F_AFP14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</si>
  <si>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)SHA6-1F_AFP15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</si>
  <si>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)SHA6-1F_AFP101A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</si>
  <si>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)SHA6-1F_AFP501A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</si>
  <si>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)SHA6-1F_AFP201A~301A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</si>
  <si>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)SHA6-1F_AFP101B~102B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</si>
  <si>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)SHA6-1F_AFP401B/601B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</si>
  <si>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挂墙安装</t>
    </r>
    <r>
      <rPr>
        <sz val="9"/>
        <color rgb="FF000000"/>
        <rFont val="微软雅黑"/>
        <family val="2"/>
        <charset val="134"/>
      </rPr>
      <t>))SHA6-1F_1ACP02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</si>
  <si>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挂墙安装</t>
    </r>
    <r>
      <rPr>
        <sz val="9"/>
        <color rgb="FF000000"/>
        <rFont val="微软雅黑"/>
        <family val="2"/>
        <charset val="134"/>
      </rPr>
      <t>))SHA6-1F_1ACP01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</si>
  <si>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挂墙安装</t>
    </r>
    <r>
      <rPr>
        <sz val="9"/>
        <color rgb="FF000000"/>
        <rFont val="微软雅黑"/>
        <family val="2"/>
        <charset val="134"/>
      </rPr>
      <t>))SHA6-1F_1ACP04~6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</si>
  <si>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挂墙安装</t>
    </r>
    <r>
      <rPr>
        <sz val="9"/>
        <color rgb="FF000000"/>
        <rFont val="微软雅黑"/>
        <family val="2"/>
        <charset val="134"/>
      </rPr>
      <t>))SHA6-1F_1ACP03</t>
    </r>
  </si>
  <si>
    <r>
      <rPr>
        <sz val="11"/>
        <color theme="1"/>
        <rFont val="宋体"/>
        <family val="3"/>
        <charset val="134"/>
        <scheme val="minor"/>
      </rPr>
      <t>配电箱</t>
    </r>
    <r>
      <rPr>
        <sz val="9"/>
        <color rgb="FF000000"/>
        <rFont val="微软雅黑"/>
        <family val="2"/>
        <charset val="134"/>
      </rPr>
      <t>(</t>
    </r>
    <r>
      <rPr>
        <sz val="9"/>
        <color rgb="FF000000"/>
        <rFont val="微软雅黑"/>
        <family val="2"/>
        <charset val="134"/>
      </rPr>
      <t>落地安装</t>
    </r>
    <r>
      <rPr>
        <sz val="9"/>
        <color rgb="FF000000"/>
        <rFont val="微软雅黑"/>
        <family val="2"/>
        <charset val="134"/>
      </rPr>
      <t>)SHA6-1F_ACP05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</si>
  <si>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8"/>
        <color rgb="FFFF0000"/>
        <rFont val="微软雅黑"/>
        <family val="2"/>
        <charset val="134"/>
      </rPr>
      <t>(GGD)SHA6-1F_AP13</t>
    </r>
  </si>
  <si>
    <r>
      <rPr>
        <sz val="11"/>
        <color theme="1"/>
        <rFont val="宋体"/>
        <family val="3"/>
        <charset val="134"/>
        <scheme val="minor"/>
      </rPr>
      <t>低压配电柜</t>
    </r>
    <r>
      <rPr>
        <sz val="8"/>
        <color rgb="FFFF0000"/>
        <rFont val="微软雅黑"/>
        <family val="2"/>
        <charset val="134"/>
      </rPr>
      <t>(GGD)SHA6-1F_AP14</t>
    </r>
  </si>
  <si>
    <t>总金额汇总未税：</t>
  </si>
  <si>
    <t>中山富通</t>
    <phoneticPr fontId="5" type="noConversion"/>
  </si>
  <si>
    <t>上海A6一楼隔房建设电箱</t>
    <phoneticPr fontId="5" type="noConversion"/>
  </si>
  <si>
    <t>公司名称盖公章：</t>
    <phoneticPr fontId="5" type="noConversion"/>
  </si>
  <si>
    <t>深圳市屹林达工贸有限公司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</si>
</sst>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sz val="8"/>
      <color rgb="FFFF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workbookViewId="0">
      <selection sqref="A1:J1"/>
    </sheetView>
  </sheetViews>
  <sheetFormatPr defaultColWidth="9" defaultRowHeight="24" customHeight="1"/>
  <cols>
    <col min="1" max="1" width="21.375" style="1" customWidth="1"/>
    <col min="2" max="2" width="11.5" style="1" customWidth="1"/>
    <col min="3" max="3" width="7" style="1" customWidth="1"/>
    <col min="4" max="4" width="5.875" style="1" customWidth="1"/>
    <col min="5" max="5" width="31.625" style="3" customWidth="1"/>
    <col min="6" max="6" width="7.875" style="4" customWidth="1"/>
    <col min="7" max="7" width="8.375" style="4" customWidth="1"/>
    <col min="8" max="8" width="18.25" style="4" customWidth="1"/>
    <col min="9" max="9" width="15.5" style="4" customWidth="1"/>
    <col min="10" max="10" width="12.25" style="4" customWidth="1"/>
    <col min="11" max="16384" width="9" style="1"/>
  </cols>
  <sheetData>
    <row r="1" spans="1:10" ht="24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s="10" customFormat="1" ht="24" customHeight="1">
      <c r="A3" s="11" t="s">
        <v>84</v>
      </c>
      <c r="B3" s="8">
        <v>1403091578</v>
      </c>
      <c r="C3" s="8">
        <v>750</v>
      </c>
      <c r="D3" s="8"/>
      <c r="E3" s="8" t="s">
        <v>11</v>
      </c>
      <c r="F3" s="9" t="s">
        <v>12</v>
      </c>
      <c r="G3" s="9">
        <v>1</v>
      </c>
      <c r="H3" s="9">
        <v>9426.5499999999993</v>
      </c>
      <c r="I3" s="9">
        <f>G3*H3</f>
        <v>9426.5499999999993</v>
      </c>
      <c r="J3" s="9" t="s">
        <v>83</v>
      </c>
    </row>
    <row r="4" spans="1:10" s="10" customFormat="1" ht="24" customHeight="1">
      <c r="A4" s="11" t="s">
        <v>84</v>
      </c>
      <c r="B4" s="8">
        <v>1403091578</v>
      </c>
      <c r="C4" s="8">
        <v>740</v>
      </c>
      <c r="D4" s="8"/>
      <c r="E4" s="8" t="s">
        <v>13</v>
      </c>
      <c r="F4" s="9" t="s">
        <v>12</v>
      </c>
      <c r="G4" s="9">
        <v>1</v>
      </c>
      <c r="H4" s="9">
        <v>0.01</v>
      </c>
      <c r="I4" s="9">
        <f t="shared" ref="I4:I35" si="0">G4*H4</f>
        <v>0.01</v>
      </c>
      <c r="J4" s="9" t="s">
        <v>83</v>
      </c>
    </row>
    <row r="5" spans="1:10" s="10" customFormat="1" ht="24" customHeight="1">
      <c r="A5" s="11" t="s">
        <v>84</v>
      </c>
      <c r="B5" s="8">
        <v>1403091578</v>
      </c>
      <c r="C5" s="8">
        <v>730</v>
      </c>
      <c r="D5" s="8"/>
      <c r="E5" s="8" t="s">
        <v>14</v>
      </c>
      <c r="F5" s="9" t="s">
        <v>12</v>
      </c>
      <c r="G5" s="9">
        <v>1</v>
      </c>
      <c r="H5" s="9">
        <v>3159.29</v>
      </c>
      <c r="I5" s="9">
        <f t="shared" si="0"/>
        <v>3159.29</v>
      </c>
      <c r="J5" s="9" t="s">
        <v>83</v>
      </c>
    </row>
    <row r="6" spans="1:10" s="10" customFormat="1" ht="24" customHeight="1">
      <c r="A6" s="11" t="s">
        <v>84</v>
      </c>
      <c r="B6" s="8">
        <v>1403091578</v>
      </c>
      <c r="C6" s="8">
        <v>720</v>
      </c>
      <c r="D6" s="8"/>
      <c r="E6" s="8" t="s">
        <v>15</v>
      </c>
      <c r="F6" s="9" t="s">
        <v>12</v>
      </c>
      <c r="G6" s="9">
        <v>1</v>
      </c>
      <c r="H6" s="9">
        <v>4076.11</v>
      </c>
      <c r="I6" s="9">
        <f t="shared" si="0"/>
        <v>4076.11</v>
      </c>
      <c r="J6" s="9" t="s">
        <v>83</v>
      </c>
    </row>
    <row r="7" spans="1:10" s="10" customFormat="1" ht="24" customHeight="1">
      <c r="A7" s="11" t="s">
        <v>84</v>
      </c>
      <c r="B7" s="8">
        <v>1403091578</v>
      </c>
      <c r="C7" s="8">
        <v>710</v>
      </c>
      <c r="D7" s="8"/>
      <c r="E7" s="8" t="s">
        <v>16</v>
      </c>
      <c r="F7" s="9" t="s">
        <v>12</v>
      </c>
      <c r="G7" s="9">
        <v>2</v>
      </c>
      <c r="H7" s="9">
        <v>1310.6199999999999</v>
      </c>
      <c r="I7" s="9">
        <f t="shared" si="0"/>
        <v>2621.2399999999998</v>
      </c>
      <c r="J7" s="9" t="s">
        <v>83</v>
      </c>
    </row>
    <row r="8" spans="1:10" s="10" customFormat="1" ht="24" customHeight="1">
      <c r="A8" s="11" t="s">
        <v>84</v>
      </c>
      <c r="B8" s="8">
        <v>1403091578</v>
      </c>
      <c r="C8" s="8">
        <v>700</v>
      </c>
      <c r="D8" s="8"/>
      <c r="E8" s="8" t="s">
        <v>17</v>
      </c>
      <c r="F8" s="9" t="s">
        <v>12</v>
      </c>
      <c r="G8" s="9">
        <v>3</v>
      </c>
      <c r="H8" s="9">
        <v>937.17</v>
      </c>
      <c r="I8" s="9">
        <f t="shared" si="0"/>
        <v>2811.5099999999998</v>
      </c>
      <c r="J8" s="9" t="s">
        <v>83</v>
      </c>
    </row>
    <row r="9" spans="1:10" s="10" customFormat="1" ht="24" customHeight="1">
      <c r="A9" s="11" t="s">
        <v>84</v>
      </c>
      <c r="B9" s="8">
        <v>1403091578</v>
      </c>
      <c r="C9" s="8">
        <v>690</v>
      </c>
      <c r="D9" s="8"/>
      <c r="E9" s="8" t="s">
        <v>18</v>
      </c>
      <c r="F9" s="9" t="s">
        <v>12</v>
      </c>
      <c r="G9" s="9">
        <v>1</v>
      </c>
      <c r="H9" s="9">
        <v>2034.51</v>
      </c>
      <c r="I9" s="9">
        <f t="shared" si="0"/>
        <v>2034.51</v>
      </c>
      <c r="J9" s="9" t="s">
        <v>83</v>
      </c>
    </row>
    <row r="10" spans="1:10" s="10" customFormat="1" ht="30" customHeight="1">
      <c r="A10" s="11" t="s">
        <v>84</v>
      </c>
      <c r="B10" s="8">
        <v>1403091578</v>
      </c>
      <c r="C10" s="8">
        <v>680</v>
      </c>
      <c r="D10" s="8"/>
      <c r="E10" s="12" t="s">
        <v>19</v>
      </c>
      <c r="F10" s="9" t="s">
        <v>12</v>
      </c>
      <c r="G10" s="9">
        <v>2</v>
      </c>
      <c r="H10" s="9">
        <v>1614.16</v>
      </c>
      <c r="I10" s="9">
        <f t="shared" si="0"/>
        <v>3228.32</v>
      </c>
      <c r="J10" s="9" t="s">
        <v>83</v>
      </c>
    </row>
    <row r="11" spans="1:10" s="10" customFormat="1" ht="24" customHeight="1">
      <c r="A11" s="11" t="s">
        <v>84</v>
      </c>
      <c r="B11" s="8">
        <v>1403091578</v>
      </c>
      <c r="C11" s="8">
        <v>670</v>
      </c>
      <c r="D11" s="8"/>
      <c r="E11" s="8" t="s">
        <v>20</v>
      </c>
      <c r="F11" s="9" t="s">
        <v>12</v>
      </c>
      <c r="G11" s="9">
        <v>1</v>
      </c>
      <c r="H11" s="9">
        <v>2109.73</v>
      </c>
      <c r="I11" s="9">
        <f t="shared" si="0"/>
        <v>2109.73</v>
      </c>
      <c r="J11" s="9" t="s">
        <v>83</v>
      </c>
    </row>
    <row r="12" spans="1:10" s="10" customFormat="1" ht="24" customHeight="1">
      <c r="A12" s="11" t="s">
        <v>84</v>
      </c>
      <c r="B12" s="8">
        <v>1403091578</v>
      </c>
      <c r="C12" s="8">
        <v>660</v>
      </c>
      <c r="D12" s="8"/>
      <c r="E12" s="8" t="s">
        <v>21</v>
      </c>
      <c r="F12" s="9" t="s">
        <v>12</v>
      </c>
      <c r="G12" s="9">
        <v>2</v>
      </c>
      <c r="H12" s="9">
        <v>1355.75</v>
      </c>
      <c r="I12" s="9">
        <f t="shared" si="0"/>
        <v>2711.5</v>
      </c>
      <c r="J12" s="9" t="s">
        <v>83</v>
      </c>
    </row>
    <row r="13" spans="1:10" s="10" customFormat="1" ht="24" customHeight="1">
      <c r="A13" s="11" t="s">
        <v>84</v>
      </c>
      <c r="B13" s="8">
        <v>1403091578</v>
      </c>
      <c r="C13" s="8">
        <v>650</v>
      </c>
      <c r="D13" s="8"/>
      <c r="E13" s="8" t="s">
        <v>22</v>
      </c>
      <c r="F13" s="9" t="s">
        <v>12</v>
      </c>
      <c r="G13" s="9">
        <v>1</v>
      </c>
      <c r="H13" s="9">
        <v>999.12</v>
      </c>
      <c r="I13" s="9">
        <f t="shared" si="0"/>
        <v>999.12</v>
      </c>
      <c r="J13" s="9" t="s">
        <v>83</v>
      </c>
    </row>
    <row r="14" spans="1:10" s="10" customFormat="1" ht="24" customHeight="1">
      <c r="A14" s="11" t="s">
        <v>84</v>
      </c>
      <c r="B14" s="8">
        <v>1403091578</v>
      </c>
      <c r="C14" s="8">
        <v>640</v>
      </c>
      <c r="D14" s="8"/>
      <c r="E14" s="8" t="s">
        <v>23</v>
      </c>
      <c r="F14" s="9" t="s">
        <v>12</v>
      </c>
      <c r="G14" s="9">
        <v>1</v>
      </c>
      <c r="H14" s="9">
        <v>2034.51</v>
      </c>
      <c r="I14" s="9">
        <f t="shared" si="0"/>
        <v>2034.51</v>
      </c>
      <c r="J14" s="9" t="s">
        <v>83</v>
      </c>
    </row>
    <row r="15" spans="1:10" s="10" customFormat="1" ht="24" customHeight="1">
      <c r="A15" s="11" t="s">
        <v>84</v>
      </c>
      <c r="B15" s="8">
        <v>1403091578</v>
      </c>
      <c r="C15" s="8">
        <v>630</v>
      </c>
      <c r="D15" s="8"/>
      <c r="E15" s="8" t="s">
        <v>24</v>
      </c>
      <c r="F15" s="9" t="s">
        <v>12</v>
      </c>
      <c r="G15" s="9">
        <v>2</v>
      </c>
      <c r="H15" s="9">
        <v>1530.09</v>
      </c>
      <c r="I15" s="9">
        <f t="shared" si="0"/>
        <v>3060.18</v>
      </c>
      <c r="J15" s="9" t="s">
        <v>83</v>
      </c>
    </row>
    <row r="16" spans="1:10" s="10" customFormat="1" ht="24" customHeight="1">
      <c r="A16" s="11" t="s">
        <v>84</v>
      </c>
      <c r="B16" s="8">
        <v>1403091578</v>
      </c>
      <c r="C16" s="8">
        <v>620</v>
      </c>
      <c r="D16" s="8"/>
      <c r="E16" s="8" t="s">
        <v>25</v>
      </c>
      <c r="F16" s="9" t="s">
        <v>12</v>
      </c>
      <c r="G16" s="9">
        <v>1</v>
      </c>
      <c r="H16" s="9">
        <v>1592.04</v>
      </c>
      <c r="I16" s="9">
        <f t="shared" si="0"/>
        <v>1592.04</v>
      </c>
      <c r="J16" s="9" t="s">
        <v>83</v>
      </c>
    </row>
    <row r="17" spans="1:10" s="10" customFormat="1" ht="24" customHeight="1">
      <c r="A17" s="11" t="s">
        <v>84</v>
      </c>
      <c r="B17" s="8">
        <v>1403091578</v>
      </c>
      <c r="C17" s="8">
        <v>610</v>
      </c>
      <c r="D17" s="8"/>
      <c r="E17" s="8" t="s">
        <v>26</v>
      </c>
      <c r="F17" s="9" t="s">
        <v>12</v>
      </c>
      <c r="G17" s="9">
        <v>1</v>
      </c>
      <c r="H17" s="9">
        <v>1599.12</v>
      </c>
      <c r="I17" s="9">
        <f t="shared" si="0"/>
        <v>1599.12</v>
      </c>
      <c r="J17" s="9" t="s">
        <v>83</v>
      </c>
    </row>
    <row r="18" spans="1:10" s="10" customFormat="1" ht="24" customHeight="1">
      <c r="A18" s="11" t="s">
        <v>84</v>
      </c>
      <c r="B18" s="8">
        <v>1403091578</v>
      </c>
      <c r="C18" s="8">
        <v>600</v>
      </c>
      <c r="D18" s="8"/>
      <c r="E18" s="8" t="s">
        <v>27</v>
      </c>
      <c r="F18" s="9" t="s">
        <v>12</v>
      </c>
      <c r="G18" s="9">
        <v>1</v>
      </c>
      <c r="H18" s="9">
        <v>2034.51</v>
      </c>
      <c r="I18" s="9">
        <f t="shared" si="0"/>
        <v>2034.51</v>
      </c>
      <c r="J18" s="9" t="s">
        <v>83</v>
      </c>
    </row>
    <row r="19" spans="1:10" s="10" customFormat="1" ht="24" customHeight="1">
      <c r="A19" s="11" t="s">
        <v>84</v>
      </c>
      <c r="B19" s="8">
        <v>1403091578</v>
      </c>
      <c r="C19" s="8">
        <v>590</v>
      </c>
      <c r="D19" s="8"/>
      <c r="E19" s="8" t="s">
        <v>28</v>
      </c>
      <c r="F19" s="9" t="s">
        <v>12</v>
      </c>
      <c r="G19" s="9">
        <v>1</v>
      </c>
      <c r="H19" s="9">
        <v>2034.51</v>
      </c>
      <c r="I19" s="9">
        <f t="shared" si="0"/>
        <v>2034.51</v>
      </c>
      <c r="J19" s="9" t="s">
        <v>83</v>
      </c>
    </row>
    <row r="20" spans="1:10" s="10" customFormat="1" ht="24" customHeight="1">
      <c r="A20" s="11" t="s">
        <v>84</v>
      </c>
      <c r="B20" s="8">
        <v>1403091578</v>
      </c>
      <c r="C20" s="8">
        <v>580</v>
      </c>
      <c r="D20" s="8"/>
      <c r="E20" s="8" t="s">
        <v>29</v>
      </c>
      <c r="F20" s="9" t="s">
        <v>12</v>
      </c>
      <c r="G20" s="9">
        <v>1</v>
      </c>
      <c r="H20" s="9">
        <v>1372.57</v>
      </c>
      <c r="I20" s="9">
        <f t="shared" si="0"/>
        <v>1372.57</v>
      </c>
      <c r="J20" s="9" t="s">
        <v>83</v>
      </c>
    </row>
    <row r="21" spans="1:10" s="10" customFormat="1" ht="24" customHeight="1">
      <c r="A21" s="11" t="s">
        <v>84</v>
      </c>
      <c r="B21" s="8">
        <v>1403091578</v>
      </c>
      <c r="C21" s="8">
        <v>570</v>
      </c>
      <c r="D21" s="8"/>
      <c r="E21" s="8" t="s">
        <v>30</v>
      </c>
      <c r="F21" s="9" t="s">
        <v>12</v>
      </c>
      <c r="G21" s="9">
        <v>1</v>
      </c>
      <c r="H21" s="9">
        <v>0.01</v>
      </c>
      <c r="I21" s="9">
        <f t="shared" si="0"/>
        <v>0.01</v>
      </c>
      <c r="J21" s="9" t="s">
        <v>83</v>
      </c>
    </row>
    <row r="22" spans="1:10" s="10" customFormat="1" ht="24" customHeight="1">
      <c r="A22" s="11" t="s">
        <v>84</v>
      </c>
      <c r="B22" s="8">
        <v>1403091578</v>
      </c>
      <c r="C22" s="8">
        <v>560</v>
      </c>
      <c r="D22" s="8"/>
      <c r="E22" s="8" t="s">
        <v>31</v>
      </c>
      <c r="F22" s="9" t="s">
        <v>12</v>
      </c>
      <c r="G22" s="9">
        <v>1</v>
      </c>
      <c r="H22" s="9">
        <v>0.01</v>
      </c>
      <c r="I22" s="9">
        <f t="shared" si="0"/>
        <v>0.01</v>
      </c>
      <c r="J22" s="9" t="s">
        <v>83</v>
      </c>
    </row>
    <row r="23" spans="1:10" s="10" customFormat="1" ht="24" customHeight="1">
      <c r="A23" s="11" t="s">
        <v>84</v>
      </c>
      <c r="B23" s="8">
        <v>1403091578</v>
      </c>
      <c r="C23" s="8">
        <v>550</v>
      </c>
      <c r="D23" s="8"/>
      <c r="E23" s="8" t="s">
        <v>32</v>
      </c>
      <c r="F23" s="9" t="s">
        <v>12</v>
      </c>
      <c r="G23" s="9">
        <v>1</v>
      </c>
      <c r="H23" s="9">
        <v>1303.54</v>
      </c>
      <c r="I23" s="9">
        <f t="shared" si="0"/>
        <v>1303.54</v>
      </c>
      <c r="J23" s="9" t="s">
        <v>83</v>
      </c>
    </row>
    <row r="24" spans="1:10" s="10" customFormat="1" ht="24" customHeight="1">
      <c r="A24" s="11" t="s">
        <v>84</v>
      </c>
      <c r="B24" s="8">
        <v>1403091578</v>
      </c>
      <c r="C24" s="8">
        <v>540</v>
      </c>
      <c r="D24" s="8"/>
      <c r="E24" s="8" t="s">
        <v>33</v>
      </c>
      <c r="F24" s="9" t="s">
        <v>12</v>
      </c>
      <c r="G24" s="9">
        <v>1</v>
      </c>
      <c r="H24" s="9">
        <v>999.12</v>
      </c>
      <c r="I24" s="9">
        <f t="shared" si="0"/>
        <v>999.12</v>
      </c>
      <c r="J24" s="9" t="s">
        <v>83</v>
      </c>
    </row>
    <row r="25" spans="1:10" s="10" customFormat="1" ht="24" customHeight="1">
      <c r="A25" s="11" t="s">
        <v>84</v>
      </c>
      <c r="B25" s="8">
        <v>1403091578</v>
      </c>
      <c r="C25" s="8">
        <v>530</v>
      </c>
      <c r="D25" s="8"/>
      <c r="E25" s="8" t="s">
        <v>34</v>
      </c>
      <c r="F25" s="9" t="s">
        <v>12</v>
      </c>
      <c r="G25" s="9">
        <v>1</v>
      </c>
      <c r="H25" s="9">
        <v>2147.79</v>
      </c>
      <c r="I25" s="9">
        <f t="shared" si="0"/>
        <v>2147.79</v>
      </c>
      <c r="J25" s="9" t="s">
        <v>83</v>
      </c>
    </row>
    <row r="26" spans="1:10" s="10" customFormat="1" ht="24" customHeight="1">
      <c r="A26" s="11" t="s">
        <v>84</v>
      </c>
      <c r="B26" s="8">
        <v>1403091578</v>
      </c>
      <c r="C26" s="8">
        <v>520</v>
      </c>
      <c r="D26" s="8"/>
      <c r="E26" s="8" t="s">
        <v>35</v>
      </c>
      <c r="F26" s="9" t="s">
        <v>12</v>
      </c>
      <c r="G26" s="9">
        <v>1</v>
      </c>
      <c r="H26" s="9">
        <v>2147.79</v>
      </c>
      <c r="I26" s="9">
        <f t="shared" si="0"/>
        <v>2147.79</v>
      </c>
      <c r="J26" s="9" t="s">
        <v>83</v>
      </c>
    </row>
    <row r="27" spans="1:10" s="10" customFormat="1" ht="24" customHeight="1">
      <c r="A27" s="11" t="s">
        <v>84</v>
      </c>
      <c r="B27" s="8">
        <v>1403091578</v>
      </c>
      <c r="C27" s="8">
        <v>510</v>
      </c>
      <c r="D27" s="8"/>
      <c r="E27" s="8" t="s">
        <v>36</v>
      </c>
      <c r="F27" s="9" t="s">
        <v>12</v>
      </c>
      <c r="G27" s="9">
        <v>1</v>
      </c>
      <c r="H27" s="9">
        <v>1736.28</v>
      </c>
      <c r="I27" s="9">
        <f t="shared" si="0"/>
        <v>1736.28</v>
      </c>
      <c r="J27" s="9" t="s">
        <v>83</v>
      </c>
    </row>
    <row r="28" spans="1:10" s="10" customFormat="1" ht="24" customHeight="1">
      <c r="A28" s="11" t="s">
        <v>84</v>
      </c>
      <c r="B28" s="8">
        <v>1403091578</v>
      </c>
      <c r="C28" s="8">
        <v>500</v>
      </c>
      <c r="D28" s="8"/>
      <c r="E28" s="8" t="s">
        <v>37</v>
      </c>
      <c r="F28" s="9" t="s">
        <v>12</v>
      </c>
      <c r="G28" s="9">
        <v>2</v>
      </c>
      <c r="H28" s="9">
        <v>1515.93</v>
      </c>
      <c r="I28" s="9">
        <f t="shared" si="0"/>
        <v>3031.86</v>
      </c>
      <c r="J28" s="9" t="s">
        <v>83</v>
      </c>
    </row>
    <row r="29" spans="1:10" s="10" customFormat="1" ht="24" customHeight="1">
      <c r="A29" s="11" t="s">
        <v>84</v>
      </c>
      <c r="B29" s="8">
        <v>1403091578</v>
      </c>
      <c r="C29" s="8">
        <v>490</v>
      </c>
      <c r="D29" s="8"/>
      <c r="E29" s="8" t="s">
        <v>38</v>
      </c>
      <c r="F29" s="9" t="s">
        <v>12</v>
      </c>
      <c r="G29" s="9">
        <v>1</v>
      </c>
      <c r="H29" s="9">
        <v>1669.03</v>
      </c>
      <c r="I29" s="9">
        <f t="shared" si="0"/>
        <v>1669.03</v>
      </c>
      <c r="J29" s="9" t="s">
        <v>83</v>
      </c>
    </row>
    <row r="30" spans="1:10" s="10" customFormat="1" ht="24" customHeight="1">
      <c r="A30" s="11" t="s">
        <v>84</v>
      </c>
      <c r="B30" s="8">
        <v>1403091578</v>
      </c>
      <c r="C30" s="8">
        <v>480</v>
      </c>
      <c r="D30" s="8"/>
      <c r="E30" s="8" t="s">
        <v>39</v>
      </c>
      <c r="F30" s="9" t="s">
        <v>12</v>
      </c>
      <c r="G30" s="9">
        <v>1</v>
      </c>
      <c r="H30" s="9">
        <v>1565.49</v>
      </c>
      <c r="I30" s="9">
        <f t="shared" si="0"/>
        <v>1565.49</v>
      </c>
      <c r="J30" s="9" t="s">
        <v>83</v>
      </c>
    </row>
    <row r="31" spans="1:10" s="10" customFormat="1" ht="24" customHeight="1">
      <c r="A31" s="11" t="s">
        <v>84</v>
      </c>
      <c r="B31" s="8">
        <v>1403091578</v>
      </c>
      <c r="C31" s="8">
        <v>470</v>
      </c>
      <c r="D31" s="8"/>
      <c r="E31" s="8" t="s">
        <v>40</v>
      </c>
      <c r="F31" s="9" t="s">
        <v>12</v>
      </c>
      <c r="G31" s="9">
        <v>1</v>
      </c>
      <c r="H31" s="9">
        <v>36009.730000000003</v>
      </c>
      <c r="I31" s="9">
        <f t="shared" si="0"/>
        <v>36009.730000000003</v>
      </c>
      <c r="J31" s="9" t="s">
        <v>83</v>
      </c>
    </row>
    <row r="32" spans="1:10" s="10" customFormat="1" ht="24" customHeight="1">
      <c r="A32" s="11" t="s">
        <v>84</v>
      </c>
      <c r="B32" s="8">
        <v>1403091578</v>
      </c>
      <c r="C32" s="8">
        <v>460</v>
      </c>
      <c r="D32" s="8"/>
      <c r="E32" s="8" t="s">
        <v>41</v>
      </c>
      <c r="F32" s="9" t="s">
        <v>12</v>
      </c>
      <c r="G32" s="9">
        <v>1</v>
      </c>
      <c r="H32" s="9">
        <v>32815.040000000001</v>
      </c>
      <c r="I32" s="9">
        <f t="shared" si="0"/>
        <v>32815.040000000001</v>
      </c>
      <c r="J32" s="9" t="s">
        <v>83</v>
      </c>
    </row>
    <row r="33" spans="1:10" s="10" customFormat="1" ht="24" customHeight="1">
      <c r="A33" s="11" t="s">
        <v>84</v>
      </c>
      <c r="B33" s="8">
        <v>1403091578</v>
      </c>
      <c r="C33" s="8">
        <v>450</v>
      </c>
      <c r="D33" s="8"/>
      <c r="E33" s="8" t="s">
        <v>42</v>
      </c>
      <c r="F33" s="9" t="s">
        <v>12</v>
      </c>
      <c r="G33" s="9">
        <v>1</v>
      </c>
      <c r="H33" s="9">
        <v>33235.4</v>
      </c>
      <c r="I33" s="9">
        <f t="shared" si="0"/>
        <v>33235.4</v>
      </c>
      <c r="J33" s="9" t="s">
        <v>83</v>
      </c>
    </row>
    <row r="34" spans="1:10" s="10" customFormat="1" ht="24" customHeight="1">
      <c r="A34" s="11" t="s">
        <v>84</v>
      </c>
      <c r="B34" s="8">
        <v>1403091578</v>
      </c>
      <c r="C34" s="8">
        <v>440</v>
      </c>
      <c r="D34" s="8"/>
      <c r="E34" s="8" t="s">
        <v>43</v>
      </c>
      <c r="F34" s="9" t="s">
        <v>12</v>
      </c>
      <c r="G34" s="9">
        <v>1</v>
      </c>
      <c r="H34" s="9">
        <v>33235.4</v>
      </c>
      <c r="I34" s="9">
        <f t="shared" si="0"/>
        <v>33235.4</v>
      </c>
      <c r="J34" s="9" t="s">
        <v>83</v>
      </c>
    </row>
    <row r="35" spans="1:10" s="10" customFormat="1" ht="24" customHeight="1">
      <c r="A35" s="11" t="s">
        <v>84</v>
      </c>
      <c r="B35" s="8">
        <v>1403091578</v>
      </c>
      <c r="C35" s="8">
        <v>430</v>
      </c>
      <c r="D35" s="8"/>
      <c r="E35" s="8" t="s">
        <v>44</v>
      </c>
      <c r="F35" s="9" t="s">
        <v>12</v>
      </c>
      <c r="G35" s="9">
        <v>1</v>
      </c>
      <c r="H35" s="9">
        <v>33235.4</v>
      </c>
      <c r="I35" s="9">
        <f t="shared" si="0"/>
        <v>33235.4</v>
      </c>
      <c r="J35" s="9" t="s">
        <v>83</v>
      </c>
    </row>
    <row r="36" spans="1:10" s="10" customFormat="1" ht="24" customHeight="1">
      <c r="A36" s="11" t="s">
        <v>84</v>
      </c>
      <c r="B36" s="8">
        <v>1403091578</v>
      </c>
      <c r="C36" s="8">
        <v>420</v>
      </c>
      <c r="D36" s="8"/>
      <c r="E36" s="8" t="s">
        <v>45</v>
      </c>
      <c r="F36" s="9" t="s">
        <v>12</v>
      </c>
      <c r="G36" s="9">
        <v>1</v>
      </c>
      <c r="H36" s="9">
        <v>33235.4</v>
      </c>
      <c r="I36" s="9">
        <f t="shared" ref="I36:I67" si="1">G36*H36</f>
        <v>33235.4</v>
      </c>
      <c r="J36" s="9" t="s">
        <v>83</v>
      </c>
    </row>
    <row r="37" spans="1:10" s="10" customFormat="1" ht="24" customHeight="1">
      <c r="A37" s="11" t="s">
        <v>84</v>
      </c>
      <c r="B37" s="8">
        <v>1403091578</v>
      </c>
      <c r="C37" s="8">
        <v>410</v>
      </c>
      <c r="D37" s="8"/>
      <c r="E37" s="8" t="s">
        <v>46</v>
      </c>
      <c r="F37" s="9" t="s">
        <v>12</v>
      </c>
      <c r="G37" s="9">
        <v>1</v>
      </c>
      <c r="H37" s="9">
        <v>33235.4</v>
      </c>
      <c r="I37" s="9">
        <f t="shared" si="1"/>
        <v>33235.4</v>
      </c>
      <c r="J37" s="9" t="s">
        <v>83</v>
      </c>
    </row>
    <row r="38" spans="1:10" s="10" customFormat="1" ht="24" customHeight="1">
      <c r="A38" s="11" t="s">
        <v>84</v>
      </c>
      <c r="B38" s="8">
        <v>1403091578</v>
      </c>
      <c r="C38" s="8">
        <v>400</v>
      </c>
      <c r="D38" s="8"/>
      <c r="E38" s="8" t="s">
        <v>47</v>
      </c>
      <c r="F38" s="9" t="s">
        <v>12</v>
      </c>
      <c r="G38" s="9">
        <v>1</v>
      </c>
      <c r="H38" s="9">
        <v>33235.4</v>
      </c>
      <c r="I38" s="9">
        <f t="shared" si="1"/>
        <v>33235.4</v>
      </c>
      <c r="J38" s="9" t="s">
        <v>83</v>
      </c>
    </row>
    <row r="39" spans="1:10" s="10" customFormat="1" ht="24" customHeight="1">
      <c r="A39" s="11" t="s">
        <v>84</v>
      </c>
      <c r="B39" s="8">
        <v>1403091578</v>
      </c>
      <c r="C39" s="8">
        <v>390</v>
      </c>
      <c r="D39" s="8"/>
      <c r="E39" s="8" t="s">
        <v>48</v>
      </c>
      <c r="F39" s="9" t="s">
        <v>12</v>
      </c>
      <c r="G39" s="9">
        <v>1</v>
      </c>
      <c r="H39" s="9">
        <v>33235.4</v>
      </c>
      <c r="I39" s="9">
        <f t="shared" si="1"/>
        <v>33235.4</v>
      </c>
      <c r="J39" s="9" t="s">
        <v>83</v>
      </c>
    </row>
    <row r="40" spans="1:10" s="10" customFormat="1" ht="24" customHeight="1">
      <c r="A40" s="11" t="s">
        <v>84</v>
      </c>
      <c r="B40" s="8">
        <v>1403091578</v>
      </c>
      <c r="C40" s="8">
        <v>380</v>
      </c>
      <c r="D40" s="8"/>
      <c r="E40" s="8" t="s">
        <v>49</v>
      </c>
      <c r="F40" s="9" t="s">
        <v>12</v>
      </c>
      <c r="G40" s="9">
        <v>1</v>
      </c>
      <c r="H40" s="9">
        <v>36009.730000000003</v>
      </c>
      <c r="I40" s="9">
        <f t="shared" si="1"/>
        <v>36009.730000000003</v>
      </c>
      <c r="J40" s="9" t="s">
        <v>83</v>
      </c>
    </row>
    <row r="41" spans="1:10" s="10" customFormat="1" ht="24" customHeight="1">
      <c r="A41" s="11" t="s">
        <v>84</v>
      </c>
      <c r="B41" s="8">
        <v>1403091578</v>
      </c>
      <c r="C41" s="8">
        <v>370</v>
      </c>
      <c r="D41" s="8"/>
      <c r="E41" s="8" t="s">
        <v>50</v>
      </c>
      <c r="F41" s="9" t="s">
        <v>12</v>
      </c>
      <c r="G41" s="9">
        <v>1</v>
      </c>
      <c r="H41" s="9">
        <v>36009.730000000003</v>
      </c>
      <c r="I41" s="9">
        <f t="shared" si="1"/>
        <v>36009.730000000003</v>
      </c>
      <c r="J41" s="9" t="s">
        <v>83</v>
      </c>
    </row>
    <row r="42" spans="1:10" s="10" customFormat="1" ht="24" customHeight="1">
      <c r="A42" s="11" t="s">
        <v>84</v>
      </c>
      <c r="B42" s="8">
        <v>1403091578</v>
      </c>
      <c r="C42" s="8">
        <v>360</v>
      </c>
      <c r="D42" s="8"/>
      <c r="E42" s="8" t="s">
        <v>51</v>
      </c>
      <c r="F42" s="9" t="s">
        <v>12</v>
      </c>
      <c r="G42" s="9">
        <v>1</v>
      </c>
      <c r="H42" s="9">
        <v>32815.040000000001</v>
      </c>
      <c r="I42" s="9">
        <f t="shared" si="1"/>
        <v>32815.040000000001</v>
      </c>
      <c r="J42" s="9" t="s">
        <v>83</v>
      </c>
    </row>
    <row r="43" spans="1:10" s="10" customFormat="1" ht="24" customHeight="1">
      <c r="A43" s="11" t="s">
        <v>84</v>
      </c>
      <c r="B43" s="8">
        <v>1403091578</v>
      </c>
      <c r="C43" s="8">
        <v>350</v>
      </c>
      <c r="D43" s="8"/>
      <c r="E43" s="8" t="s">
        <v>52</v>
      </c>
      <c r="F43" s="9" t="s">
        <v>12</v>
      </c>
      <c r="G43" s="9">
        <v>1</v>
      </c>
      <c r="H43" s="9">
        <v>8701.77</v>
      </c>
      <c r="I43" s="9">
        <f t="shared" si="1"/>
        <v>8701.77</v>
      </c>
      <c r="J43" s="9" t="s">
        <v>83</v>
      </c>
    </row>
    <row r="44" spans="1:10" s="10" customFormat="1" ht="24" customHeight="1">
      <c r="A44" s="11" t="s">
        <v>84</v>
      </c>
      <c r="B44" s="8">
        <v>1403091578</v>
      </c>
      <c r="C44" s="8">
        <v>340</v>
      </c>
      <c r="D44" s="8"/>
      <c r="E44" s="8" t="s">
        <v>53</v>
      </c>
      <c r="F44" s="9" t="s">
        <v>12</v>
      </c>
      <c r="G44" s="9">
        <v>1</v>
      </c>
      <c r="H44" s="9">
        <v>8701.77</v>
      </c>
      <c r="I44" s="9">
        <f t="shared" si="1"/>
        <v>8701.77</v>
      </c>
      <c r="J44" s="9" t="s">
        <v>83</v>
      </c>
    </row>
    <row r="45" spans="1:10" s="10" customFormat="1" ht="24" customHeight="1">
      <c r="A45" s="11" t="s">
        <v>84</v>
      </c>
      <c r="B45" s="8">
        <v>1403091578</v>
      </c>
      <c r="C45" s="8">
        <v>330</v>
      </c>
      <c r="D45" s="8"/>
      <c r="E45" s="8" t="s">
        <v>54</v>
      </c>
      <c r="F45" s="9" t="s">
        <v>12</v>
      </c>
      <c r="G45" s="9">
        <v>1</v>
      </c>
      <c r="H45" s="9">
        <v>8701.77</v>
      </c>
      <c r="I45" s="9">
        <f t="shared" si="1"/>
        <v>8701.77</v>
      </c>
      <c r="J45" s="9" t="s">
        <v>83</v>
      </c>
    </row>
    <row r="46" spans="1:10" s="10" customFormat="1" ht="24" customHeight="1">
      <c r="A46" s="11" t="s">
        <v>84</v>
      </c>
      <c r="B46" s="8">
        <v>1403091578</v>
      </c>
      <c r="C46" s="8">
        <v>320</v>
      </c>
      <c r="D46" s="8"/>
      <c r="E46" s="8" t="s">
        <v>55</v>
      </c>
      <c r="F46" s="9" t="s">
        <v>12</v>
      </c>
      <c r="G46" s="9">
        <v>1</v>
      </c>
      <c r="H46" s="9">
        <v>10821.24</v>
      </c>
      <c r="I46" s="9">
        <f t="shared" si="1"/>
        <v>10821.24</v>
      </c>
      <c r="J46" s="9" t="s">
        <v>83</v>
      </c>
    </row>
    <row r="47" spans="1:10" s="10" customFormat="1" ht="24" customHeight="1">
      <c r="A47" s="11" t="s">
        <v>84</v>
      </c>
      <c r="B47" s="8">
        <v>1403091578</v>
      </c>
      <c r="C47" s="8">
        <v>310</v>
      </c>
      <c r="D47" s="8"/>
      <c r="E47" s="8" t="s">
        <v>56</v>
      </c>
      <c r="F47" s="9" t="s">
        <v>12</v>
      </c>
      <c r="G47" s="9">
        <v>1</v>
      </c>
      <c r="H47" s="9">
        <v>10821.24</v>
      </c>
      <c r="I47" s="9">
        <f t="shared" si="1"/>
        <v>10821.24</v>
      </c>
      <c r="J47" s="9" t="s">
        <v>83</v>
      </c>
    </row>
    <row r="48" spans="1:10" s="10" customFormat="1" ht="24" customHeight="1">
      <c r="A48" s="11" t="s">
        <v>84</v>
      </c>
      <c r="B48" s="8">
        <v>1403091578</v>
      </c>
      <c r="C48" s="8">
        <v>300</v>
      </c>
      <c r="D48" s="8"/>
      <c r="E48" s="8" t="s">
        <v>57</v>
      </c>
      <c r="F48" s="9" t="s">
        <v>12</v>
      </c>
      <c r="G48" s="9">
        <v>1</v>
      </c>
      <c r="H48" s="9">
        <v>9817.7000000000007</v>
      </c>
      <c r="I48" s="9">
        <f t="shared" si="1"/>
        <v>9817.7000000000007</v>
      </c>
      <c r="J48" s="9" t="s">
        <v>83</v>
      </c>
    </row>
    <row r="49" spans="1:10" s="10" customFormat="1" ht="24" customHeight="1">
      <c r="A49" s="11" t="s">
        <v>84</v>
      </c>
      <c r="B49" s="8">
        <v>1403091578</v>
      </c>
      <c r="C49" s="8">
        <v>290</v>
      </c>
      <c r="D49" s="8"/>
      <c r="E49" s="8" t="s">
        <v>58</v>
      </c>
      <c r="F49" s="9" t="s">
        <v>12</v>
      </c>
      <c r="G49" s="9">
        <v>1</v>
      </c>
      <c r="H49" s="9">
        <v>9817.7000000000007</v>
      </c>
      <c r="I49" s="9">
        <f t="shared" si="1"/>
        <v>9817.7000000000007</v>
      </c>
      <c r="J49" s="9" t="s">
        <v>83</v>
      </c>
    </row>
    <row r="50" spans="1:10" s="10" customFormat="1" ht="24" customHeight="1">
      <c r="A50" s="11" t="s">
        <v>84</v>
      </c>
      <c r="B50" s="8">
        <v>1403091578</v>
      </c>
      <c r="C50" s="8">
        <v>280</v>
      </c>
      <c r="D50" s="8"/>
      <c r="E50" s="8" t="s">
        <v>59</v>
      </c>
      <c r="F50" s="9" t="s">
        <v>12</v>
      </c>
      <c r="G50" s="9">
        <v>1</v>
      </c>
      <c r="H50" s="9">
        <v>10821.24</v>
      </c>
      <c r="I50" s="9">
        <f t="shared" si="1"/>
        <v>10821.24</v>
      </c>
      <c r="J50" s="9" t="s">
        <v>83</v>
      </c>
    </row>
    <row r="51" spans="1:10" s="10" customFormat="1" ht="24" customHeight="1">
      <c r="A51" s="11" t="s">
        <v>84</v>
      </c>
      <c r="B51" s="8">
        <v>1403091578</v>
      </c>
      <c r="C51" s="8">
        <v>270</v>
      </c>
      <c r="D51" s="8"/>
      <c r="E51" s="8" t="s">
        <v>60</v>
      </c>
      <c r="F51" s="9" t="s">
        <v>12</v>
      </c>
      <c r="G51" s="9">
        <v>1</v>
      </c>
      <c r="H51" s="9">
        <v>2566.37</v>
      </c>
      <c r="I51" s="9">
        <f t="shared" si="1"/>
        <v>2566.37</v>
      </c>
      <c r="J51" s="9" t="s">
        <v>83</v>
      </c>
    </row>
    <row r="52" spans="1:10" s="10" customFormat="1" ht="24" customHeight="1">
      <c r="A52" s="11" t="s">
        <v>84</v>
      </c>
      <c r="B52" s="8">
        <v>1403091578</v>
      </c>
      <c r="C52" s="8">
        <v>260</v>
      </c>
      <c r="D52" s="8"/>
      <c r="E52" s="8" t="s">
        <v>61</v>
      </c>
      <c r="F52" s="9" t="s">
        <v>12</v>
      </c>
      <c r="G52" s="9">
        <v>1</v>
      </c>
      <c r="H52" s="9">
        <v>10821.24</v>
      </c>
      <c r="I52" s="9">
        <f t="shared" si="1"/>
        <v>10821.24</v>
      </c>
      <c r="J52" s="9" t="s">
        <v>83</v>
      </c>
    </row>
    <row r="53" spans="1:10" s="10" customFormat="1" ht="24" customHeight="1">
      <c r="A53" s="11" t="s">
        <v>84</v>
      </c>
      <c r="B53" s="8">
        <v>1403091578</v>
      </c>
      <c r="C53" s="8">
        <v>250</v>
      </c>
      <c r="D53" s="8"/>
      <c r="E53" s="8" t="s">
        <v>62</v>
      </c>
      <c r="F53" s="9" t="s">
        <v>12</v>
      </c>
      <c r="G53" s="9">
        <v>1</v>
      </c>
      <c r="H53" s="9">
        <v>2566.37</v>
      </c>
      <c r="I53" s="9">
        <f t="shared" si="1"/>
        <v>2566.37</v>
      </c>
      <c r="J53" s="9" t="s">
        <v>83</v>
      </c>
    </row>
    <row r="54" spans="1:10" s="10" customFormat="1" ht="24" customHeight="1">
      <c r="A54" s="11" t="s">
        <v>84</v>
      </c>
      <c r="B54" s="8">
        <v>1403091578</v>
      </c>
      <c r="C54" s="8">
        <v>240</v>
      </c>
      <c r="D54" s="8"/>
      <c r="E54" s="8" t="s">
        <v>63</v>
      </c>
      <c r="F54" s="9" t="s">
        <v>12</v>
      </c>
      <c r="G54" s="9">
        <v>1</v>
      </c>
      <c r="H54" s="9">
        <v>10821.24</v>
      </c>
      <c r="I54" s="9">
        <f t="shared" si="1"/>
        <v>10821.24</v>
      </c>
      <c r="J54" s="9" t="s">
        <v>83</v>
      </c>
    </row>
    <row r="55" spans="1:10" s="10" customFormat="1" ht="24" customHeight="1">
      <c r="A55" s="11" t="s">
        <v>84</v>
      </c>
      <c r="B55" s="8">
        <v>1403091578</v>
      </c>
      <c r="C55" s="8">
        <v>230</v>
      </c>
      <c r="D55" s="8"/>
      <c r="E55" s="8" t="s">
        <v>64</v>
      </c>
      <c r="F55" s="9" t="s">
        <v>12</v>
      </c>
      <c r="G55" s="9">
        <v>1</v>
      </c>
      <c r="H55" s="9">
        <v>10821.24</v>
      </c>
      <c r="I55" s="9">
        <f t="shared" si="1"/>
        <v>10821.24</v>
      </c>
      <c r="J55" s="9" t="s">
        <v>83</v>
      </c>
    </row>
    <row r="56" spans="1:10" s="10" customFormat="1" ht="24" customHeight="1">
      <c r="A56" s="11" t="s">
        <v>84</v>
      </c>
      <c r="B56" s="8">
        <v>1403091578</v>
      </c>
      <c r="C56" s="8">
        <v>220</v>
      </c>
      <c r="D56" s="8"/>
      <c r="E56" s="8" t="s">
        <v>65</v>
      </c>
      <c r="F56" s="9" t="s">
        <v>12</v>
      </c>
      <c r="G56" s="9">
        <v>1</v>
      </c>
      <c r="H56" s="9">
        <v>10821.24</v>
      </c>
      <c r="I56" s="9">
        <f t="shared" si="1"/>
        <v>10821.24</v>
      </c>
      <c r="J56" s="9" t="s">
        <v>83</v>
      </c>
    </row>
    <row r="57" spans="1:10" s="10" customFormat="1" ht="24" customHeight="1">
      <c r="A57" s="11" t="s">
        <v>84</v>
      </c>
      <c r="B57" s="8">
        <v>1403091578</v>
      </c>
      <c r="C57" s="8">
        <v>210</v>
      </c>
      <c r="D57" s="8"/>
      <c r="E57" s="8" t="s">
        <v>66</v>
      </c>
      <c r="F57" s="9" t="s">
        <v>12</v>
      </c>
      <c r="G57" s="9">
        <v>1</v>
      </c>
      <c r="H57" s="9">
        <v>10821.24</v>
      </c>
      <c r="I57" s="9">
        <f t="shared" si="1"/>
        <v>10821.24</v>
      </c>
      <c r="J57" s="9" t="s">
        <v>83</v>
      </c>
    </row>
    <row r="58" spans="1:10" s="10" customFormat="1" ht="24" customHeight="1">
      <c r="A58" s="11" t="s">
        <v>84</v>
      </c>
      <c r="B58" s="8">
        <v>1403091578</v>
      </c>
      <c r="C58" s="8">
        <v>200</v>
      </c>
      <c r="D58" s="8"/>
      <c r="E58" s="8" t="s">
        <v>67</v>
      </c>
      <c r="F58" s="9" t="s">
        <v>12</v>
      </c>
      <c r="G58" s="9">
        <v>1</v>
      </c>
      <c r="H58" s="9">
        <v>2566.37</v>
      </c>
      <c r="I58" s="9">
        <f t="shared" si="1"/>
        <v>2566.37</v>
      </c>
      <c r="J58" s="9" t="s">
        <v>83</v>
      </c>
    </row>
    <row r="59" spans="1:10" s="10" customFormat="1" ht="24" customHeight="1">
      <c r="A59" s="11" t="s">
        <v>84</v>
      </c>
      <c r="B59" s="8">
        <v>1403091578</v>
      </c>
      <c r="C59" s="8">
        <v>190</v>
      </c>
      <c r="D59" s="8"/>
      <c r="E59" s="8" t="s">
        <v>68</v>
      </c>
      <c r="F59" s="9" t="s">
        <v>12</v>
      </c>
      <c r="G59" s="9">
        <v>1</v>
      </c>
      <c r="H59" s="9">
        <v>9913.27</v>
      </c>
      <c r="I59" s="9">
        <f t="shared" si="1"/>
        <v>9913.27</v>
      </c>
      <c r="J59" s="9" t="s">
        <v>83</v>
      </c>
    </row>
    <row r="60" spans="1:10" s="10" customFormat="1" ht="24" customHeight="1">
      <c r="A60" s="11" t="s">
        <v>84</v>
      </c>
      <c r="B60" s="8">
        <v>1403091578</v>
      </c>
      <c r="C60" s="8">
        <v>180</v>
      </c>
      <c r="D60" s="8"/>
      <c r="E60" s="8" t="s">
        <v>69</v>
      </c>
      <c r="F60" s="9" t="s">
        <v>12</v>
      </c>
      <c r="G60" s="9">
        <v>1</v>
      </c>
      <c r="H60" s="9">
        <v>9913.27</v>
      </c>
      <c r="I60" s="9">
        <f t="shared" si="1"/>
        <v>9913.27</v>
      </c>
      <c r="J60" s="9" t="s">
        <v>83</v>
      </c>
    </row>
    <row r="61" spans="1:10" s="10" customFormat="1" ht="24" customHeight="1">
      <c r="A61" s="11" t="s">
        <v>84</v>
      </c>
      <c r="B61" s="8">
        <v>1403091578</v>
      </c>
      <c r="C61" s="8">
        <v>170</v>
      </c>
      <c r="D61" s="8"/>
      <c r="E61" s="8" t="s">
        <v>70</v>
      </c>
      <c r="F61" s="9" t="s">
        <v>12</v>
      </c>
      <c r="G61" s="9">
        <v>1</v>
      </c>
      <c r="H61" s="9">
        <v>7302.65</v>
      </c>
      <c r="I61" s="9">
        <f t="shared" si="1"/>
        <v>7302.65</v>
      </c>
      <c r="J61" s="9" t="s">
        <v>83</v>
      </c>
    </row>
    <row r="62" spans="1:10" s="10" customFormat="1" ht="24" customHeight="1">
      <c r="A62" s="11" t="s">
        <v>84</v>
      </c>
      <c r="B62" s="8">
        <v>1403091578</v>
      </c>
      <c r="C62" s="8">
        <v>160</v>
      </c>
      <c r="D62" s="8"/>
      <c r="E62" s="8" t="s">
        <v>71</v>
      </c>
      <c r="F62" s="9" t="s">
        <v>12</v>
      </c>
      <c r="G62" s="9">
        <v>2</v>
      </c>
      <c r="H62" s="9">
        <v>0.01</v>
      </c>
      <c r="I62" s="9">
        <f t="shared" si="1"/>
        <v>0.02</v>
      </c>
      <c r="J62" s="9" t="s">
        <v>83</v>
      </c>
    </row>
    <row r="63" spans="1:10" s="10" customFormat="1" ht="24" customHeight="1">
      <c r="A63" s="11" t="s">
        <v>84</v>
      </c>
      <c r="B63" s="8">
        <v>1403091578</v>
      </c>
      <c r="C63" s="8">
        <v>150</v>
      </c>
      <c r="D63" s="8"/>
      <c r="E63" s="8" t="s">
        <v>72</v>
      </c>
      <c r="F63" s="9" t="s">
        <v>12</v>
      </c>
      <c r="G63" s="9">
        <v>2</v>
      </c>
      <c r="H63" s="9">
        <v>7302.65</v>
      </c>
      <c r="I63" s="9">
        <f t="shared" si="1"/>
        <v>14605.3</v>
      </c>
      <c r="J63" s="9" t="s">
        <v>83</v>
      </c>
    </row>
    <row r="64" spans="1:10" s="10" customFormat="1" ht="24" customHeight="1">
      <c r="A64" s="11" t="s">
        <v>84</v>
      </c>
      <c r="B64" s="8">
        <v>1403091578</v>
      </c>
      <c r="C64" s="8">
        <v>140</v>
      </c>
      <c r="D64" s="8"/>
      <c r="E64" s="8" t="s">
        <v>73</v>
      </c>
      <c r="F64" s="9" t="s">
        <v>12</v>
      </c>
      <c r="G64" s="9">
        <v>2</v>
      </c>
      <c r="H64" s="9">
        <v>3896.46</v>
      </c>
      <c r="I64" s="9">
        <f t="shared" si="1"/>
        <v>7792.92</v>
      </c>
      <c r="J64" s="9" t="s">
        <v>83</v>
      </c>
    </row>
    <row r="65" spans="1:10" s="10" customFormat="1" ht="24" customHeight="1">
      <c r="A65" s="11" t="s">
        <v>84</v>
      </c>
      <c r="B65" s="8">
        <v>1403091578</v>
      </c>
      <c r="C65" s="8">
        <v>130</v>
      </c>
      <c r="D65" s="8"/>
      <c r="E65" s="8" t="s">
        <v>74</v>
      </c>
      <c r="F65" s="9" t="s">
        <v>12</v>
      </c>
      <c r="G65" s="9">
        <v>2</v>
      </c>
      <c r="H65" s="9">
        <v>3896.46</v>
      </c>
      <c r="I65" s="9">
        <f t="shared" si="1"/>
        <v>7792.92</v>
      </c>
      <c r="J65" s="9" t="s">
        <v>83</v>
      </c>
    </row>
    <row r="66" spans="1:10" s="10" customFormat="1" ht="24" customHeight="1">
      <c r="A66" s="11" t="s">
        <v>84</v>
      </c>
      <c r="B66" s="8">
        <v>1403091578</v>
      </c>
      <c r="C66" s="8">
        <v>120</v>
      </c>
      <c r="D66" s="8"/>
      <c r="E66" s="8" t="s">
        <v>75</v>
      </c>
      <c r="F66" s="9" t="s">
        <v>12</v>
      </c>
      <c r="G66" s="9">
        <v>1</v>
      </c>
      <c r="H66" s="9">
        <v>3516.81</v>
      </c>
      <c r="I66" s="9">
        <f t="shared" si="1"/>
        <v>3516.81</v>
      </c>
      <c r="J66" s="9" t="s">
        <v>83</v>
      </c>
    </row>
    <row r="67" spans="1:10" s="10" customFormat="1" ht="24" customHeight="1">
      <c r="A67" s="11" t="s">
        <v>84</v>
      </c>
      <c r="B67" s="8">
        <v>1403091578</v>
      </c>
      <c r="C67" s="8">
        <v>110</v>
      </c>
      <c r="D67" s="8"/>
      <c r="E67" s="8" t="s">
        <v>76</v>
      </c>
      <c r="F67" s="9" t="s">
        <v>12</v>
      </c>
      <c r="G67" s="9">
        <v>1</v>
      </c>
      <c r="H67" s="9">
        <v>5793.81</v>
      </c>
      <c r="I67" s="9">
        <f t="shared" si="1"/>
        <v>5793.81</v>
      </c>
      <c r="J67" s="9" t="s">
        <v>83</v>
      </c>
    </row>
    <row r="68" spans="1:10" s="10" customFormat="1" ht="24" customHeight="1">
      <c r="A68" s="11" t="s">
        <v>84</v>
      </c>
      <c r="B68" s="8">
        <v>1403091578</v>
      </c>
      <c r="C68" s="8">
        <v>100</v>
      </c>
      <c r="D68" s="8"/>
      <c r="E68" s="8" t="s">
        <v>77</v>
      </c>
      <c r="F68" s="9" t="s">
        <v>12</v>
      </c>
      <c r="G68" s="9">
        <v>3</v>
      </c>
      <c r="H68" s="9">
        <v>1080.53</v>
      </c>
      <c r="I68" s="9">
        <f>G68*H68</f>
        <v>3241.59</v>
      </c>
      <c r="J68" s="9" t="s">
        <v>83</v>
      </c>
    </row>
    <row r="69" spans="1:10" s="10" customFormat="1" ht="24" customHeight="1">
      <c r="A69" s="11" t="s">
        <v>84</v>
      </c>
      <c r="B69" s="8">
        <v>1403091578</v>
      </c>
      <c r="C69" s="8">
        <v>90</v>
      </c>
      <c r="D69" s="8"/>
      <c r="E69" s="8" t="s">
        <v>78</v>
      </c>
      <c r="F69" s="9" t="s">
        <v>12</v>
      </c>
      <c r="G69" s="9">
        <v>1</v>
      </c>
      <c r="H69" s="9">
        <v>6607.96</v>
      </c>
      <c r="I69" s="9">
        <f>G69*H69</f>
        <v>6607.96</v>
      </c>
      <c r="J69" s="9" t="s">
        <v>83</v>
      </c>
    </row>
    <row r="70" spans="1:10" s="10" customFormat="1" ht="24" customHeight="1">
      <c r="A70" s="11" t="s">
        <v>84</v>
      </c>
      <c r="B70" s="8">
        <v>1403091578</v>
      </c>
      <c r="C70" s="8">
        <v>80</v>
      </c>
      <c r="D70" s="8"/>
      <c r="E70" s="8" t="s">
        <v>79</v>
      </c>
      <c r="F70" s="9" t="s">
        <v>12</v>
      </c>
      <c r="G70" s="9">
        <v>1</v>
      </c>
      <c r="H70" s="9">
        <v>0.01</v>
      </c>
      <c r="I70" s="9">
        <f>G70*H70</f>
        <v>0.01</v>
      </c>
      <c r="J70" s="9" t="s">
        <v>83</v>
      </c>
    </row>
    <row r="71" spans="1:10" s="10" customFormat="1" ht="24" customHeight="1">
      <c r="A71" s="11" t="s">
        <v>84</v>
      </c>
      <c r="B71" s="8">
        <v>1403107460</v>
      </c>
      <c r="C71" s="8">
        <v>20</v>
      </c>
      <c r="D71" s="8"/>
      <c r="E71" s="8" t="s">
        <v>80</v>
      </c>
      <c r="F71" s="9" t="s">
        <v>12</v>
      </c>
      <c r="G71" s="9">
        <v>1</v>
      </c>
      <c r="H71" s="9">
        <v>32815.040000000001</v>
      </c>
      <c r="I71" s="9">
        <f>G71*H71</f>
        <v>32815.040000000001</v>
      </c>
      <c r="J71" s="9" t="s">
        <v>83</v>
      </c>
    </row>
    <row r="72" spans="1:10" s="10" customFormat="1" ht="24" customHeight="1">
      <c r="A72" s="11" t="s">
        <v>84</v>
      </c>
      <c r="B72" s="8">
        <v>1403107460</v>
      </c>
      <c r="C72" s="8">
        <v>10</v>
      </c>
      <c r="D72" s="8"/>
      <c r="E72" s="8" t="s">
        <v>81</v>
      </c>
      <c r="F72" s="9" t="s">
        <v>12</v>
      </c>
      <c r="G72" s="9">
        <v>1</v>
      </c>
      <c r="H72" s="9">
        <v>32815.040000000001</v>
      </c>
      <c r="I72" s="9">
        <f>G72*H72</f>
        <v>32815.040000000001</v>
      </c>
      <c r="J72" s="9" t="s">
        <v>83</v>
      </c>
    </row>
    <row r="73" spans="1:10" ht="24" customHeight="1">
      <c r="H73" s="5" t="s">
        <v>82</v>
      </c>
      <c r="I73" s="5">
        <f>SUM(I3:I72)</f>
        <v>749933.67000000027</v>
      </c>
    </row>
    <row r="76" spans="1:10" ht="24" customHeight="1">
      <c r="H76" s="6" t="s">
        <v>85</v>
      </c>
      <c r="I76" s="15" t="s">
        <v>86</v>
      </c>
      <c r="J76" s="15"/>
    </row>
    <row r="77" spans="1:10" ht="24" customHeight="1">
      <c r="H77" s="7"/>
      <c r="I77" s="14"/>
      <c r="J77" s="14"/>
    </row>
  </sheetData>
  <mergeCells count="3">
    <mergeCell ref="A1:J1"/>
    <mergeCell ref="I77:J77"/>
    <mergeCell ref="I76:J76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2021-06-15T01:15:26Z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