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账单" sheetId="1" r:id="rId1"/>
  </sheets>
  <definedNames>
    <definedName name="JR_PAGE_ANCHOR_0_1">账单!$A$1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<sst xmlns="http://schemas.openxmlformats.org/spreadsheetml/2006/main" count="550" uniqueCount="122">
  <si>
    <r>
      <rPr>
        <b/>
        <sz val="16"/>
        <color rgb="FF000000"/>
        <rFont val="ChineseFontFamily"/>
        <charset val="134"/>
      </rPr>
      <t>纳入月份：2025-01 湖南飞英达智能科技有限公司 月结清单</t>
    </r>
  </si>
  <si>
    <t/>
  </si>
  <si>
    <r>
      <rPr>
        <sz val="10"/>
        <color rgb="FF000000"/>
        <rFont val="ChineseFontFamily"/>
        <charset val="134"/>
      </rPr>
      <t>承运商：长沙市跨越物流有限公司          财务联系人：张清秀          联系电话：0755-23232637           客户简称：湖南飞英达</t>
    </r>
  </si>
  <si>
    <r>
      <rPr>
        <sz val="10"/>
        <color rgb="FF000000"/>
        <rFont val="ChineseFontFamily"/>
        <charset val="134"/>
      </rPr>
      <t>序号</t>
    </r>
  </si>
  <si>
    <r>
      <rPr>
        <sz val="10"/>
        <color rgb="FF000000"/>
        <rFont val="ChineseFontFamily"/>
        <charset val="134"/>
      </rPr>
      <t>寄件公司</t>
    </r>
  </si>
  <si>
    <r>
      <rPr>
        <sz val="10"/>
        <color rgb="FF000000"/>
        <rFont val="ChineseFontFamily"/>
        <charset val="134"/>
      </rPr>
      <t>寄件日期</t>
    </r>
  </si>
  <si>
    <r>
      <rPr>
        <sz val="10"/>
        <color rgb="FF000000"/>
        <rFont val="ChineseFontFamily"/>
        <charset val="134"/>
      </rPr>
      <t>单   号</t>
    </r>
  </si>
  <si>
    <r>
      <rPr>
        <sz val="10"/>
        <color rgb="FF000000"/>
        <rFont val="ChineseFontFamily"/>
        <charset val="134"/>
      </rPr>
      <t>件
数</t>
    </r>
  </si>
  <si>
    <r>
      <rPr>
        <sz val="10"/>
        <color rgb="FF000000"/>
        <rFont val="ChineseFontFamily"/>
        <charset val="134"/>
      </rPr>
      <t>计费重量
（公斤）</t>
    </r>
  </si>
  <si>
    <r>
      <rPr>
        <sz val="10"/>
        <color rgb="FF000000"/>
        <rFont val="ChineseFontFamily"/>
        <charset val="134"/>
      </rPr>
      <t>运单运费</t>
    </r>
  </si>
  <si>
    <r>
      <rPr>
        <sz val="10"/>
        <color rgb="FF000000"/>
        <rFont val="ChineseFontFamily"/>
        <charset val="134"/>
      </rPr>
      <t>回单费</t>
    </r>
  </si>
  <si>
    <r>
      <rPr>
        <sz val="10"/>
        <color rgb="FF000000"/>
        <rFont val="ChineseFontFamily"/>
        <charset val="134"/>
      </rPr>
      <t>入仓费</t>
    </r>
  </si>
  <si>
    <r>
      <rPr>
        <sz val="10"/>
        <color rgb="FF000000"/>
        <rFont val="ChineseFontFamily"/>
        <charset val="134"/>
      </rPr>
      <t>超长费</t>
    </r>
  </si>
  <si>
    <r>
      <rPr>
        <sz val="10"/>
        <color rgb="FF000000"/>
        <rFont val="ChineseFontFamily"/>
        <charset val="134"/>
      </rPr>
      <t>开箱点数费</t>
    </r>
  </si>
  <si>
    <r>
      <rPr>
        <sz val="10"/>
        <color rgb="FF000000"/>
        <rFont val="ChineseFontFamily"/>
        <charset val="134"/>
      </rPr>
      <t>修改地址费</t>
    </r>
  </si>
  <si>
    <r>
      <rPr>
        <sz val="10"/>
        <color rgb="FF000000"/>
        <rFont val="ChineseFontFamily"/>
        <charset val="134"/>
      </rPr>
      <t>批次费</t>
    </r>
  </si>
  <si>
    <r>
      <rPr>
        <sz val="10"/>
        <color rgb="FF000000"/>
        <rFont val="ChineseFontFamily"/>
        <charset val="134"/>
      </rPr>
      <t>优惠金额</t>
    </r>
  </si>
  <si>
    <r>
      <rPr>
        <sz val="10"/>
        <color rgb="FF000000"/>
        <rFont val="ChineseFontFamily"/>
        <charset val="134"/>
      </rPr>
      <t>应付金额
（元）</t>
    </r>
  </si>
  <si>
    <r>
      <rPr>
        <sz val="10"/>
        <color rgb="FF000000"/>
        <rFont val="ChineseFontFamily"/>
        <charset val="134"/>
      </rPr>
      <t>寄件
人</t>
    </r>
  </si>
  <si>
    <r>
      <rPr>
        <sz val="10"/>
        <color rgb="FF000000"/>
        <rFont val="ChineseFontFamily"/>
        <charset val="134"/>
      </rPr>
      <t>寄件城市</t>
    </r>
  </si>
  <si>
    <r>
      <rPr>
        <sz val="10"/>
        <color rgb="FF000000"/>
        <rFont val="ChineseFontFamily"/>
        <charset val="134"/>
      </rPr>
      <t>目的地城市</t>
    </r>
  </si>
  <si>
    <r>
      <rPr>
        <sz val="10"/>
        <color rgb="FF000000"/>
        <rFont val="ChineseFontFamily"/>
        <charset val="134"/>
      </rPr>
      <t>收件
区号</t>
    </r>
  </si>
  <si>
    <r>
      <rPr>
        <sz val="10"/>
        <color rgb="FF000000"/>
        <rFont val="ChineseFontFamily"/>
        <charset val="134"/>
      </rPr>
      <t>收件公司</t>
    </r>
  </si>
  <si>
    <r>
      <rPr>
        <sz val="10"/>
        <color rgb="FF000000"/>
        <rFont val="ChineseFontFamily"/>
        <charset val="134"/>
      </rPr>
      <t>收件人</t>
    </r>
  </si>
  <si>
    <r>
      <rPr>
        <sz val="10"/>
        <color rgb="FF000000"/>
        <rFont val="ChineseFontFamily"/>
        <charset val="134"/>
      </rPr>
      <t>服务方式</t>
    </r>
  </si>
  <si>
    <r>
      <rPr>
        <sz val="9"/>
        <color rgb="FF000000"/>
        <rFont val="ChineseFontFamily"/>
        <charset val="134"/>
      </rPr>
      <t>湖南飞英达</t>
    </r>
  </si>
  <si>
    <r>
      <rPr>
        <sz val="9"/>
        <color rgb="FF000000"/>
        <rFont val="ChineseFontFamily"/>
        <charset val="134"/>
      </rPr>
      <t>2025-01-06 15:31</t>
    </r>
  </si>
  <si>
    <r>
      <rPr>
        <sz val="9"/>
        <color rgb="FF000000"/>
        <rFont val="ChineseFontFamily"/>
        <charset val="134"/>
      </rPr>
      <t>KY4000537891660</t>
    </r>
  </si>
  <si>
    <r>
      <rPr>
        <sz val="9"/>
        <color rgb="FF000000"/>
        <rFont val="ChineseFontFamily"/>
        <charset val="134"/>
      </rPr>
      <t>张亚</t>
    </r>
  </si>
  <si>
    <r>
      <rPr>
        <sz val="9"/>
        <color rgb="FF000000"/>
        <rFont val="ChineseFontFamily"/>
        <charset val="134"/>
      </rPr>
      <t>长沙市</t>
    </r>
  </si>
  <si>
    <r>
      <rPr>
        <sz val="9"/>
        <color rgb="FF000000"/>
        <rFont val="ChineseFontFamily"/>
        <charset val="134"/>
      </rPr>
      <t>西安市</t>
    </r>
  </si>
  <si>
    <r>
      <rPr>
        <sz val="9"/>
        <color rgb="FF000000"/>
        <rFont val="ChineseFontFamily"/>
        <charset val="134"/>
      </rPr>
      <t>029</t>
    </r>
  </si>
  <si>
    <r>
      <rPr>
        <sz val="9"/>
        <color rgb="FF000000"/>
        <rFont val="ChineseFontFamily"/>
        <charset val="134"/>
      </rPr>
      <t>李瑞华</t>
    </r>
  </si>
  <si>
    <r>
      <rPr>
        <sz val="9"/>
        <color rgb="FF000000"/>
        <rFont val="ChineseFontFamily"/>
        <charset val="134"/>
      </rPr>
      <t>陆运件</t>
    </r>
  </si>
  <si>
    <r>
      <rPr>
        <sz val="9"/>
        <color rgb="FF000000"/>
        <rFont val="ChineseFontFamily"/>
        <charset val="134"/>
      </rPr>
      <t>2025-01-06 15:32</t>
    </r>
  </si>
  <si>
    <r>
      <rPr>
        <sz val="9"/>
        <color rgb="FF000000"/>
        <rFont val="ChineseFontFamily"/>
        <charset val="134"/>
      </rPr>
      <t>KY4000547801818</t>
    </r>
  </si>
  <si>
    <r>
      <rPr>
        <sz val="9"/>
        <color rgb="FF000000"/>
        <rFont val="ChineseFontFamily"/>
        <charset val="134"/>
      </rPr>
      <t>佛山市</t>
    </r>
  </si>
  <si>
    <r>
      <rPr>
        <sz val="9"/>
        <color rgb="FF000000"/>
        <rFont val="ChineseFontFamily"/>
        <charset val="134"/>
      </rPr>
      <t>0757</t>
    </r>
  </si>
  <si>
    <r>
      <rPr>
        <sz val="9"/>
        <color rgb="FF000000"/>
        <rFont val="ChineseFontFamily"/>
        <charset val="134"/>
      </rPr>
      <t>谭强</t>
    </r>
  </si>
  <si>
    <r>
      <rPr>
        <sz val="9"/>
        <color rgb="FF000000"/>
        <rFont val="ChineseFontFamily"/>
        <charset val="134"/>
      </rPr>
      <t>隔日达</t>
    </r>
  </si>
  <si>
    <r>
      <rPr>
        <sz val="9"/>
        <color rgb="FF000000"/>
        <rFont val="ChineseFontFamily"/>
        <charset val="134"/>
      </rPr>
      <t>2025-01-07 14:17</t>
    </r>
  </si>
  <si>
    <r>
      <rPr>
        <sz val="9"/>
        <color rgb="FF000000"/>
        <rFont val="ChineseFontFamily"/>
        <charset val="134"/>
      </rPr>
      <t>KY4000528858577</t>
    </r>
  </si>
  <si>
    <r>
      <rPr>
        <sz val="9"/>
        <color rgb="FF000000"/>
        <rFont val="ChineseFontFamily"/>
        <charset val="134"/>
      </rPr>
      <t>蚌埠市</t>
    </r>
  </si>
  <si>
    <r>
      <rPr>
        <sz val="9"/>
        <color rgb="FF000000"/>
        <rFont val="ChineseFontFamily"/>
        <charset val="134"/>
      </rPr>
      <t>0552</t>
    </r>
  </si>
  <si>
    <r>
      <rPr>
        <sz val="9"/>
        <color rgb="FF000000"/>
        <rFont val="ChineseFontFamily"/>
        <charset val="134"/>
      </rPr>
      <t>胡庆莲</t>
    </r>
  </si>
  <si>
    <r>
      <rPr>
        <sz val="9"/>
        <color rgb="FF000000"/>
        <rFont val="ChineseFontFamily"/>
        <charset val="134"/>
      </rPr>
      <t>2025-01-08 15:50</t>
    </r>
  </si>
  <si>
    <r>
      <rPr>
        <sz val="9"/>
        <color rgb="FF000000"/>
        <rFont val="ChineseFontFamily"/>
        <charset val="134"/>
      </rPr>
      <t>KY4000539826126</t>
    </r>
  </si>
  <si>
    <r>
      <rPr>
        <sz val="9"/>
        <color rgb="FF000000"/>
        <rFont val="ChineseFontFamily"/>
        <charset val="134"/>
      </rPr>
      <t>惠州市</t>
    </r>
  </si>
  <si>
    <r>
      <rPr>
        <sz val="9"/>
        <color rgb="FF000000"/>
        <rFont val="ChineseFontFamily"/>
        <charset val="134"/>
      </rPr>
      <t>0752</t>
    </r>
  </si>
  <si>
    <r>
      <rPr>
        <sz val="9"/>
        <color rgb="FF000000"/>
        <rFont val="ChineseFontFamily"/>
        <charset val="134"/>
      </rPr>
      <t>张华玲</t>
    </r>
  </si>
  <si>
    <r>
      <rPr>
        <sz val="9"/>
        <color rgb="FF000000"/>
        <rFont val="ChineseFontFamily"/>
        <charset val="134"/>
      </rPr>
      <t>2025-01-11 14:01</t>
    </r>
  </si>
  <si>
    <r>
      <rPr>
        <sz val="9"/>
        <color rgb="FF000000"/>
        <rFont val="ChineseFontFamily"/>
        <charset val="134"/>
      </rPr>
      <t>KY4000581979470</t>
    </r>
  </si>
  <si>
    <r>
      <rPr>
        <sz val="9"/>
        <color rgb="FF000000"/>
        <rFont val="ChineseFontFamily"/>
        <charset val="134"/>
      </rPr>
      <t>0731</t>
    </r>
  </si>
  <si>
    <r>
      <rPr>
        <sz val="9"/>
        <color rgb="FF000000"/>
        <rFont val="ChineseFontFamily"/>
        <charset val="134"/>
      </rPr>
      <t>苏东东</t>
    </r>
  </si>
  <si>
    <r>
      <rPr>
        <sz val="9"/>
        <color rgb="FF000000"/>
        <rFont val="ChineseFontFamily"/>
        <charset val="134"/>
      </rPr>
      <t>同城次日</t>
    </r>
  </si>
  <si>
    <r>
      <rPr>
        <sz val="9"/>
        <color rgb="FF000000"/>
        <rFont val="ChineseFontFamily"/>
        <charset val="134"/>
      </rPr>
      <t>2025-01-13 16:10</t>
    </r>
  </si>
  <si>
    <r>
      <rPr>
        <sz val="9"/>
        <color rgb="FF000000"/>
        <rFont val="ChineseFontFamily"/>
        <charset val="134"/>
      </rPr>
      <t>KY4000523998378</t>
    </r>
  </si>
  <si>
    <r>
      <rPr>
        <sz val="9"/>
        <color rgb="FF000000"/>
        <rFont val="ChineseFontFamily"/>
        <charset val="134"/>
      </rPr>
      <t>宝鸡市</t>
    </r>
  </si>
  <si>
    <r>
      <rPr>
        <sz val="9"/>
        <color rgb="FF000000"/>
        <rFont val="ChineseFontFamily"/>
        <charset val="134"/>
      </rPr>
      <t>0917</t>
    </r>
  </si>
  <si>
    <r>
      <rPr>
        <sz val="9"/>
        <color rgb="FF000000"/>
        <rFont val="ChineseFontFamily"/>
        <charset val="134"/>
      </rPr>
      <t>赵佳</t>
    </r>
  </si>
  <si>
    <r>
      <rPr>
        <sz val="9"/>
        <color rgb="FF000000"/>
        <rFont val="ChineseFontFamily"/>
        <charset val="134"/>
      </rPr>
      <t>2025-01-14 16:24</t>
    </r>
  </si>
  <si>
    <r>
      <rPr>
        <sz val="9"/>
        <color rgb="FF000000"/>
        <rFont val="ChineseFontFamily"/>
        <charset val="134"/>
      </rPr>
      <t>KY4000504945581</t>
    </r>
  </si>
  <si>
    <r>
      <rPr>
        <sz val="9"/>
        <color rgb="FF000000"/>
        <rFont val="ChineseFontFamily"/>
        <charset val="134"/>
      </rPr>
      <t>尹星</t>
    </r>
  </si>
  <si>
    <r>
      <rPr>
        <sz val="9"/>
        <color rgb="FF000000"/>
        <rFont val="ChineseFontFamily"/>
        <charset val="134"/>
      </rPr>
      <t>深圳市</t>
    </r>
  </si>
  <si>
    <r>
      <rPr>
        <sz val="9"/>
        <color rgb="FF000000"/>
        <rFont val="ChineseFontFamily"/>
        <charset val="134"/>
      </rPr>
      <t>刘克</t>
    </r>
  </si>
  <si>
    <r>
      <rPr>
        <sz val="9"/>
        <color rgb="FF000000"/>
        <rFont val="ChineseFontFamily"/>
        <charset val="134"/>
      </rPr>
      <t>2025-01-14 16:00</t>
    </r>
  </si>
  <si>
    <r>
      <rPr>
        <sz val="9"/>
        <color rgb="FF000000"/>
        <rFont val="ChineseFontFamily"/>
        <charset val="134"/>
      </rPr>
      <t>KY4000524901587</t>
    </r>
  </si>
  <si>
    <r>
      <rPr>
        <sz val="9"/>
        <color rgb="FF000000"/>
        <rFont val="ChineseFontFamily"/>
        <charset val="134"/>
      </rPr>
      <t>黄石市</t>
    </r>
  </si>
  <si>
    <r>
      <rPr>
        <sz val="9"/>
        <color rgb="FF000000"/>
        <rFont val="ChineseFontFamily"/>
        <charset val="134"/>
      </rPr>
      <t>0714</t>
    </r>
  </si>
  <si>
    <r>
      <rPr>
        <sz val="9"/>
        <color rgb="FF000000"/>
        <rFont val="ChineseFontFamily"/>
        <charset val="134"/>
      </rPr>
      <t>朱圣兰</t>
    </r>
  </si>
  <si>
    <r>
      <rPr>
        <sz val="9"/>
        <color rgb="FF000000"/>
        <rFont val="ChineseFontFamily"/>
        <charset val="134"/>
      </rPr>
      <t>2025-01-14 15:58</t>
    </r>
  </si>
  <si>
    <r>
      <rPr>
        <sz val="9"/>
        <color rgb="FF000000"/>
        <rFont val="ChineseFontFamily"/>
        <charset val="134"/>
      </rPr>
      <t>KY4000514998170</t>
    </r>
  </si>
  <si>
    <r>
      <rPr>
        <sz val="9"/>
        <color rgb="FF000000"/>
        <rFont val="ChineseFontFamily"/>
        <charset val="134"/>
      </rPr>
      <t>抚州市</t>
    </r>
  </si>
  <si>
    <r>
      <rPr>
        <sz val="9"/>
        <color rgb="FF000000"/>
        <rFont val="ChineseFontFamily"/>
        <charset val="134"/>
      </rPr>
      <t>0794</t>
    </r>
  </si>
  <si>
    <r>
      <rPr>
        <sz val="9"/>
        <color rgb="FF000000"/>
        <rFont val="ChineseFontFamily"/>
        <charset val="134"/>
      </rPr>
      <t>赵永生</t>
    </r>
  </si>
  <si>
    <r>
      <rPr>
        <sz val="9"/>
        <color rgb="FF000000"/>
        <rFont val="ChineseFontFamily"/>
        <charset val="134"/>
      </rPr>
      <t>2025-01-14 15:57</t>
    </r>
  </si>
  <si>
    <r>
      <rPr>
        <sz val="9"/>
        <color rgb="FF000000"/>
        <rFont val="ChineseFontFamily"/>
        <charset val="134"/>
      </rPr>
      <t>KY4000514992242</t>
    </r>
  </si>
  <si>
    <r>
      <rPr>
        <sz val="9"/>
        <color rgb="FF000000"/>
        <rFont val="ChineseFontFamily"/>
        <charset val="134"/>
      </rPr>
      <t>2025-01-18 14:22</t>
    </r>
  </si>
  <si>
    <r>
      <rPr>
        <sz val="9"/>
        <color rgb="FF000000"/>
        <rFont val="ChineseFontFamily"/>
        <charset val="134"/>
      </rPr>
      <t>KY4000567929123</t>
    </r>
  </si>
  <si>
    <r>
      <rPr>
        <sz val="9"/>
        <color rgb="FF000000"/>
        <rFont val="ChineseFontFamily"/>
        <charset val="134"/>
      </rPr>
      <t>宁波市</t>
    </r>
  </si>
  <si>
    <r>
      <rPr>
        <sz val="9"/>
        <color rgb="FF000000"/>
        <rFont val="ChineseFontFamily"/>
        <charset val="134"/>
      </rPr>
      <t>0574</t>
    </r>
  </si>
  <si>
    <r>
      <rPr>
        <sz val="9"/>
        <color rgb="FF000000"/>
        <rFont val="ChineseFontFamily"/>
        <charset val="134"/>
      </rPr>
      <t>丁爱萍</t>
    </r>
  </si>
  <si>
    <r>
      <rPr>
        <sz val="9"/>
        <color rgb="FF000000"/>
        <rFont val="ChineseFontFamily"/>
        <charset val="134"/>
      </rPr>
      <t>2025-01-21 13:55</t>
    </r>
  </si>
  <si>
    <r>
      <rPr>
        <sz val="9"/>
        <color rgb="FF000000"/>
        <rFont val="ChineseFontFamily"/>
        <charset val="134"/>
      </rPr>
      <t>KY4000600002126</t>
    </r>
  </si>
  <si>
    <r>
      <rPr>
        <sz val="9"/>
        <color rgb="FF000000"/>
        <rFont val="ChineseFontFamily"/>
        <charset val="134"/>
      </rPr>
      <t>济南市</t>
    </r>
  </si>
  <si>
    <r>
      <rPr>
        <sz val="9"/>
        <color rgb="FF000000"/>
        <rFont val="ChineseFontFamily"/>
        <charset val="134"/>
      </rPr>
      <t>0531</t>
    </r>
  </si>
  <si>
    <r>
      <rPr>
        <sz val="9"/>
        <color rgb="FF000000"/>
        <rFont val="ChineseFontFamily"/>
        <charset val="134"/>
      </rPr>
      <t>彭飞虎</t>
    </r>
  </si>
  <si>
    <r>
      <rPr>
        <sz val="9"/>
        <color rgb="FF000000"/>
        <rFont val="ChineseFontFamily"/>
        <charset val="134"/>
      </rPr>
      <t>2025-01-21 13:58</t>
    </r>
  </si>
  <si>
    <r>
      <rPr>
        <sz val="9"/>
        <color rgb="FF000000"/>
        <rFont val="ChineseFontFamily"/>
        <charset val="134"/>
      </rPr>
      <t>KY4000599997056</t>
    </r>
  </si>
  <si>
    <r>
      <rPr>
        <sz val="9"/>
        <color rgb="FF000000"/>
        <rFont val="ChineseFontFamily"/>
        <charset val="134"/>
      </rPr>
      <t>赵萍</t>
    </r>
  </si>
  <si>
    <r>
      <rPr>
        <sz val="9"/>
        <color rgb="FF000000"/>
        <rFont val="ChineseFontFamily"/>
        <charset val="134"/>
      </rPr>
      <t>KY4000599996474</t>
    </r>
  </si>
  <si>
    <r>
      <rPr>
        <sz val="9"/>
        <color rgb="FF000000"/>
        <rFont val="ChineseFontFamily"/>
        <charset val="134"/>
      </rPr>
      <t>王杰</t>
    </r>
  </si>
  <si>
    <r>
      <rPr>
        <sz val="9"/>
        <color rgb="FF000000"/>
        <rFont val="ChineseFontFamily"/>
        <charset val="134"/>
      </rPr>
      <t>2025-01-21 13:59</t>
    </r>
  </si>
  <si>
    <r>
      <rPr>
        <sz val="9"/>
        <color rgb="FF000000"/>
        <rFont val="ChineseFontFamily"/>
        <charset val="134"/>
      </rPr>
      <t>KY4000600015570</t>
    </r>
  </si>
  <si>
    <r>
      <rPr>
        <sz val="9"/>
        <color rgb="FF000000"/>
        <rFont val="ChineseFontFamily"/>
        <charset val="134"/>
      </rPr>
      <t>刘金</t>
    </r>
  </si>
  <si>
    <r>
      <rPr>
        <sz val="9"/>
        <color rgb="FF000000"/>
        <rFont val="ChineseFontFamily"/>
        <charset val="134"/>
      </rPr>
      <t>2025-01-21 15:03</t>
    </r>
  </si>
  <si>
    <r>
      <rPr>
        <sz val="9"/>
        <color rgb="FF000000"/>
        <rFont val="ChineseFontFamily"/>
        <charset val="134"/>
      </rPr>
      <t>KY4000600093016</t>
    </r>
  </si>
  <si>
    <r>
      <rPr>
        <sz val="9"/>
        <color rgb="FF000000"/>
        <rFont val="ChineseFontFamily"/>
        <charset val="134"/>
      </rPr>
      <t>郑绍芳</t>
    </r>
  </si>
  <si>
    <r>
      <rPr>
        <sz val="9"/>
        <color rgb="FF000000"/>
        <rFont val="ChineseFontFamily"/>
        <charset val="134"/>
      </rPr>
      <t>2025-01-22 11:12</t>
    </r>
  </si>
  <si>
    <r>
      <rPr>
        <sz val="9"/>
        <color rgb="FF000000"/>
        <rFont val="ChineseFontFamily"/>
        <charset val="134"/>
      </rPr>
      <t>KY4000670028350</t>
    </r>
  </si>
  <si>
    <r>
      <rPr>
        <sz val="9"/>
        <color rgb="FF000000"/>
        <rFont val="ChineseFontFamily"/>
        <charset val="134"/>
      </rPr>
      <t>同钢强</t>
    </r>
  </si>
  <si>
    <r>
      <rPr>
        <sz val="9"/>
        <color rgb="FF000000"/>
        <rFont val="ChineseFontFamily"/>
        <charset val="134"/>
      </rPr>
      <t>2025-01-23 09:19</t>
    </r>
  </si>
  <si>
    <r>
      <rPr>
        <sz val="9"/>
        <color rgb="FF000000"/>
        <rFont val="ChineseFontFamily"/>
        <charset val="134"/>
      </rPr>
      <t>KY4000641024750</t>
    </r>
  </si>
  <si>
    <r>
      <rPr>
        <sz val="9"/>
        <color rgb="FF000000"/>
        <rFont val="ChineseFontFamily"/>
        <charset val="134"/>
      </rPr>
      <t>武汉市</t>
    </r>
  </si>
  <si>
    <r>
      <rPr>
        <sz val="9"/>
        <color rgb="FF000000"/>
        <rFont val="ChineseFontFamily"/>
        <charset val="134"/>
      </rPr>
      <t>027</t>
    </r>
  </si>
  <si>
    <r>
      <rPr>
        <sz val="9"/>
        <color rgb="FF000000"/>
        <rFont val="ChineseFontFamily"/>
        <charset val="134"/>
      </rPr>
      <t>刘保宗</t>
    </r>
  </si>
  <si>
    <r>
      <rPr>
        <sz val="9"/>
        <color rgb="FF000000"/>
        <rFont val="ChineseFontFamily"/>
        <charset val="134"/>
      </rPr>
      <t>2025-01-23 11:43</t>
    </r>
  </si>
  <si>
    <r>
      <rPr>
        <sz val="9"/>
        <color rgb="FF000000"/>
        <rFont val="ChineseFontFamily"/>
        <charset val="134"/>
      </rPr>
      <t>KY4000651052059</t>
    </r>
  </si>
  <si>
    <r>
      <rPr>
        <sz val="9"/>
        <color rgb="FF000000"/>
        <rFont val="ChineseFontFamily"/>
        <charset val="134"/>
      </rPr>
      <t>2025-01-23 15:41</t>
    </r>
  </si>
  <si>
    <r>
      <rPr>
        <sz val="9"/>
        <color rgb="FF000000"/>
        <rFont val="ChineseFontFamily"/>
        <charset val="134"/>
      </rPr>
      <t>KY4000661015791</t>
    </r>
  </si>
  <si>
    <r>
      <rPr>
        <sz val="9"/>
        <color rgb="FF000000"/>
        <rFont val="ChineseFontFamily"/>
        <charset val="134"/>
      </rPr>
      <t>杜长林</t>
    </r>
  </si>
  <si>
    <r>
      <rPr>
        <sz val="10"/>
        <color rgb="FF000000"/>
        <rFont val="ChineseFontFamily"/>
        <charset val="134"/>
      </rPr>
      <t>合计</t>
    </r>
  </si>
  <si>
    <r>
      <rPr>
        <b/>
        <sz val="11"/>
        <color rgb="FF000000"/>
        <rFont val="ChineseFontFamily"/>
        <charset val="134"/>
      </rPr>
      <t>温馨提示：</t>
    </r>
  </si>
  <si>
    <r>
      <rPr>
        <sz val="10"/>
        <color rgb="FF000000"/>
        <rFont val="ChineseFontFamily"/>
        <charset val="134"/>
      </rPr>
      <t>1、请在收到本对账单后认真核对，若有异议请在3日内书面提出，否则视为认可该对账单的内容，并需按照合同约定时间支付上述款项。</t>
    </r>
  </si>
  <si>
    <r>
      <rPr>
        <sz val="10"/>
        <color rgb="FFEB0300"/>
        <rFont val="ChineseFontFamily"/>
        <charset val="134"/>
      </rPr>
      <t>2、我司严禁员工代收运费，请贵司向我司指定账户支付运费，其他方式均不视为有效付款。如有我司工作人员要求使用向其私人账</t>
    </r>
  </si>
  <si>
    <r>
      <rPr>
        <sz val="10"/>
        <color rgb="FFEB0300"/>
        <rFont val="ChineseFontFamily"/>
        <charset val="134"/>
      </rPr>
      <t>户支付，请严词拒绝并向我司反映，经核查情况属实的，我司将给予奖励，最高可达10万！</t>
    </r>
  </si>
  <si>
    <r>
      <rPr>
        <b/>
        <sz val="11"/>
        <color rgb="FF000000"/>
        <rFont val="ChineseFontFamily"/>
        <charset val="134"/>
      </rPr>
      <t>3、收款银行信息：</t>
    </r>
  </si>
  <si>
    <r>
      <rPr>
        <b/>
        <sz val="10"/>
        <color rgb="FF000000"/>
        <rFont val="ChineseFontFamily"/>
        <charset val="134"/>
      </rPr>
      <t>公司名称：长沙市跨越物流有限公司</t>
    </r>
  </si>
  <si>
    <r>
      <rPr>
        <b/>
        <sz val="10"/>
        <color rgb="FF000000"/>
        <rFont val="ChineseFontFamily"/>
        <charset val="134"/>
      </rPr>
      <t>开户银行： 中国银行股份有限公司长沙市黄花支行</t>
    </r>
  </si>
  <si>
    <r>
      <rPr>
        <b/>
        <sz val="10"/>
        <color rgb="FF000000"/>
        <rFont val="ChineseFontFamily"/>
        <charset val="134"/>
      </rPr>
      <t>银行账号：587268069965</t>
    </r>
  </si>
  <si>
    <r>
      <rPr>
        <b/>
        <sz val="10"/>
        <color rgb="FF000000"/>
        <rFont val="ChineseFontFamily"/>
        <charset val="134"/>
      </rPr>
      <t>财务确认:</t>
    </r>
  </si>
  <si>
    <r>
      <rPr>
        <b/>
        <sz val="10"/>
        <color rgb="FF000000"/>
        <rFont val="ChineseFontFamily"/>
        <charset val="134"/>
      </rPr>
      <t>付款单位确认(签字盖章):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</si>
</sst>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(#,##0.00\)"/>
  </numFmts>
  <fonts count="28">
    <font>
      <sz val="11"/>
      <color theme="1"/>
      <name val="宋体"/>
      <charset val="134"/>
      <scheme val="minor"/>
    </font>
    <font>
      <b/>
      <sz val="16"/>
      <color rgb="FF000000"/>
      <name val="ChineseFontFamily"/>
      <charset val="134"/>
    </font>
    <font>
      <sz val="10"/>
      <color rgb="FF000000"/>
      <name val="ChineseFontFamily"/>
      <charset val="134"/>
    </font>
    <font>
      <sz val="9"/>
      <color rgb="FF000000"/>
      <name val="ChineseFontFamily"/>
      <charset val="134"/>
    </font>
    <font>
      <b/>
      <sz val="11"/>
      <color rgb="FF000000"/>
      <name val="ChineseFontFamily"/>
      <charset val="134"/>
    </font>
    <font>
      <sz val="10"/>
      <color rgb="FFEB0300"/>
      <name val="ChineseFontFamily"/>
      <charset val="134"/>
    </font>
    <font>
      <b/>
      <sz val="10"/>
      <color rgb="FF000000"/>
      <name val="ChineseFontFamily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ChineseFontFamily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2</xdr:col>
      <xdr:colOff>0</xdr:colOff>
      <xdr:row>36</xdr:row>
      <xdr:rowOff>0</xdr:rowOff>
    </xdr:to>
    <xdr:pic>
      <xdr:nvPicPr>
        <xdr:cNvPr id="1900647876" name="Picture"/>
        <xdr:cNvPicPr/>
      </xdr:nvPicPr>
      <xdr:blipFill>
        <a:blip r:embed="rId1"/>
        <a:srcRect/>
        <a:stretch>
          <a:fillRect l="10500" r="10500"/>
        </a:stretch>
      </xdr:blipFill>
      <xdr:spPr>
        <a:xfrm>
          <a:off x="508000" y="7531100"/>
          <a:ext cx="1270000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V37"/>
  <sheetViews>
    <sheetView tabSelected="1" workbookViewId="0">
      <pane ySplit="4" topLeftCell="A5" activePane="bottomLeft" state="frozen"/>
      <selection/>
      <selection pane="bottomLeft" activeCell="A5" sqref="A5"/>
    </sheetView>
  </sheetViews>
  <sheetFormatPr defaultColWidth="9" defaultRowHeight="13.5"/>
  <cols>
    <col min="1" max="1" width="6.66666666666667" customWidth="1"/>
    <col min="2" max="4" width="16.6666666666667" customWidth="1"/>
    <col min="5" max="5" width="4.16666666666667" customWidth="1"/>
    <col min="6" max="6" width="10" customWidth="1"/>
    <col min="7" max="7" width="11.6666666666667" customWidth="1"/>
    <col min="8" max="13" width="6.66666666666667" customWidth="1"/>
    <col min="14" max="14" width="10" customWidth="1"/>
    <col min="15" max="15" width="13.3333333333333" customWidth="1"/>
    <col min="16" max="16" width="8.33333333333333" customWidth="1"/>
    <col min="17" max="18" width="10" customWidth="1"/>
    <col min="19" max="19" width="8.33333333333333" customWidth="1"/>
    <col min="20" max="20" width="16.6666666666667" customWidth="1"/>
    <col min="21" max="21" width="6.66666666666667" customWidth="1"/>
    <col min="22" max="22" width="10" customWidth="1"/>
  </cols>
  <sheetData>
    <row r="1" ht="50" customHeight="1" spans="1:22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2" t="s">
        <v>1</v>
      </c>
      <c r="V1" s="12" t="s">
        <v>1</v>
      </c>
    </row>
    <row r="2" ht="24" customHeight="1" spans="1:22">
      <c r="A2" s="2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12" t="s">
        <v>1</v>
      </c>
      <c r="V2" s="12" t="s">
        <v>1</v>
      </c>
    </row>
    <row r="3" ht="24" customHeight="1" spans="1:22">
      <c r="A3" s="2" t="str">
        <f>CONCATENATE("本期应付总额：",TEXT(O26,"#,##0.00"),"元（",SUBSTITUTE(SUBSTITUTE(SUBSTITUTE(NUMBERSTRING(INT(ABS(O26)),2)&amp;"圆"&amp;TEXT(MOD(ABS(O26),1)*100,"[dbnum2]0角0分"),"零角零分","整"),"零角","零"),"零分",""),"）")</f>
        <v>本期应付总额：3,802.21元（叁仟捌佰零贰圆贰角壹分）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12" t="s">
        <v>1</v>
      </c>
      <c r="V3" s="12" t="s">
        <v>1</v>
      </c>
    </row>
    <row r="4" ht="30" customHeight="1" spans="1:2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</row>
    <row r="5" ht="15" customHeight="1" spans="1:22">
      <c r="A5" s="4">
        <v>1</v>
      </c>
      <c r="B5" s="4" t="s">
        <v>25</v>
      </c>
      <c r="C5" s="4" t="s">
        <v>26</v>
      </c>
      <c r="D5" s="4" t="s">
        <v>27</v>
      </c>
      <c r="E5" s="4">
        <v>1</v>
      </c>
      <c r="F5" s="5">
        <v>66</v>
      </c>
      <c r="G5" s="5">
        <v>153</v>
      </c>
      <c r="H5" s="5">
        <v>7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160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1</v>
      </c>
      <c r="U5" s="4" t="s">
        <v>32</v>
      </c>
      <c r="V5" s="4" t="s">
        <v>33</v>
      </c>
    </row>
    <row r="6" ht="15" customHeight="1" spans="1:22">
      <c r="A6" s="4">
        <v>2</v>
      </c>
      <c r="B6" s="4" t="s">
        <v>25</v>
      </c>
      <c r="C6" s="4" t="s">
        <v>34</v>
      </c>
      <c r="D6" s="4" t="s">
        <v>35</v>
      </c>
      <c r="E6" s="4">
        <v>1</v>
      </c>
      <c r="F6" s="5">
        <v>30</v>
      </c>
      <c r="G6" s="5">
        <v>75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75</v>
      </c>
      <c r="P6" s="4" t="s">
        <v>28</v>
      </c>
      <c r="Q6" s="4" t="s">
        <v>29</v>
      </c>
      <c r="R6" s="4" t="s">
        <v>36</v>
      </c>
      <c r="S6" s="4" t="s">
        <v>37</v>
      </c>
      <c r="T6" s="4" t="s">
        <v>1</v>
      </c>
      <c r="U6" s="4" t="s">
        <v>38</v>
      </c>
      <c r="V6" s="4" t="s">
        <v>39</v>
      </c>
    </row>
    <row r="7" ht="15" customHeight="1" spans="1:22">
      <c r="A7" s="4">
        <v>3</v>
      </c>
      <c r="B7" s="4" t="s">
        <v>25</v>
      </c>
      <c r="C7" s="4" t="s">
        <v>40</v>
      </c>
      <c r="D7" s="4" t="s">
        <v>41</v>
      </c>
      <c r="E7" s="4">
        <v>1</v>
      </c>
      <c r="F7" s="5">
        <v>402</v>
      </c>
      <c r="G7" s="5">
        <v>591.45</v>
      </c>
      <c r="H7" s="5">
        <v>7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598.45</v>
      </c>
      <c r="P7" s="4" t="s">
        <v>28</v>
      </c>
      <c r="Q7" s="4" t="s">
        <v>29</v>
      </c>
      <c r="R7" s="4" t="s">
        <v>42</v>
      </c>
      <c r="S7" s="4" t="s">
        <v>43</v>
      </c>
      <c r="T7" s="4" t="s">
        <v>1</v>
      </c>
      <c r="U7" s="4" t="s">
        <v>44</v>
      </c>
      <c r="V7" s="4" t="s">
        <v>33</v>
      </c>
    </row>
    <row r="8" ht="15" customHeight="1" spans="1:22">
      <c r="A8" s="4">
        <v>4</v>
      </c>
      <c r="B8" s="4" t="s">
        <v>25</v>
      </c>
      <c r="C8" s="4" t="s">
        <v>45</v>
      </c>
      <c r="D8" s="4" t="s">
        <v>46</v>
      </c>
      <c r="E8" s="4">
        <v>2</v>
      </c>
      <c r="F8" s="5">
        <v>37</v>
      </c>
      <c r="G8" s="5">
        <v>91</v>
      </c>
      <c r="H8" s="5">
        <v>7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98</v>
      </c>
      <c r="P8" s="4" t="s">
        <v>28</v>
      </c>
      <c r="Q8" s="4" t="s">
        <v>29</v>
      </c>
      <c r="R8" s="4" t="s">
        <v>47</v>
      </c>
      <c r="S8" s="4" t="s">
        <v>48</v>
      </c>
      <c r="T8" s="4" t="s">
        <v>1</v>
      </c>
      <c r="U8" s="4" t="s">
        <v>49</v>
      </c>
      <c r="V8" s="4" t="s">
        <v>39</v>
      </c>
    </row>
    <row r="9" ht="15" customHeight="1" spans="1:22">
      <c r="A9" s="4">
        <v>5</v>
      </c>
      <c r="B9" s="4" t="s">
        <v>25</v>
      </c>
      <c r="C9" s="4" t="s">
        <v>50</v>
      </c>
      <c r="D9" s="4" t="s">
        <v>51</v>
      </c>
      <c r="E9" s="4">
        <v>2</v>
      </c>
      <c r="F9" s="5">
        <v>30.83</v>
      </c>
      <c r="G9" s="5">
        <v>56.23</v>
      </c>
      <c r="H9" s="5">
        <v>7</v>
      </c>
      <c r="I9" s="5">
        <v>0</v>
      </c>
      <c r="J9" s="5">
        <v>0</v>
      </c>
      <c r="K9" s="5">
        <v>0</v>
      </c>
      <c r="L9" s="5">
        <v>0</v>
      </c>
      <c r="M9" s="5">
        <v>3.77</v>
      </c>
      <c r="N9" s="5">
        <v>0</v>
      </c>
      <c r="O9" s="5">
        <v>67</v>
      </c>
      <c r="P9" s="4" t="s">
        <v>28</v>
      </c>
      <c r="Q9" s="4" t="s">
        <v>29</v>
      </c>
      <c r="R9" s="4" t="s">
        <v>29</v>
      </c>
      <c r="S9" s="4" t="s">
        <v>52</v>
      </c>
      <c r="T9" s="4" t="s">
        <v>1</v>
      </c>
      <c r="U9" s="4" t="s">
        <v>53</v>
      </c>
      <c r="V9" s="4" t="s">
        <v>54</v>
      </c>
    </row>
    <row r="10" ht="15" customHeight="1" spans="1:22">
      <c r="A10" s="4">
        <v>6</v>
      </c>
      <c r="B10" s="4" t="s">
        <v>25</v>
      </c>
      <c r="C10" s="4" t="s">
        <v>55</v>
      </c>
      <c r="D10" s="4" t="s">
        <v>56</v>
      </c>
      <c r="E10" s="4">
        <v>1</v>
      </c>
      <c r="F10" s="5">
        <v>74.62</v>
      </c>
      <c r="G10" s="5">
        <v>194.05</v>
      </c>
      <c r="H10" s="5">
        <v>7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201.05</v>
      </c>
      <c r="P10" s="4" t="s">
        <v>28</v>
      </c>
      <c r="Q10" s="4" t="s">
        <v>29</v>
      </c>
      <c r="R10" s="4" t="s">
        <v>57</v>
      </c>
      <c r="S10" s="4" t="s">
        <v>58</v>
      </c>
      <c r="T10" s="4" t="s">
        <v>1</v>
      </c>
      <c r="U10" s="4" t="s">
        <v>59</v>
      </c>
      <c r="V10" s="4" t="s">
        <v>33</v>
      </c>
    </row>
    <row r="11" ht="15" customHeight="1" spans="1:22">
      <c r="A11" s="4">
        <v>7</v>
      </c>
      <c r="B11" s="4" t="s">
        <v>25</v>
      </c>
      <c r="C11" s="4" t="s">
        <v>60</v>
      </c>
      <c r="D11" s="4" t="s">
        <v>61</v>
      </c>
      <c r="E11" s="4">
        <v>1</v>
      </c>
      <c r="F11" s="5">
        <v>194.88</v>
      </c>
      <c r="G11" s="5">
        <v>310.51</v>
      </c>
      <c r="H11" s="5">
        <v>0</v>
      </c>
      <c r="I11" s="5">
        <v>0</v>
      </c>
      <c r="J11" s="5">
        <v>50</v>
      </c>
      <c r="K11" s="5">
        <v>0</v>
      </c>
      <c r="L11" s="5">
        <v>0</v>
      </c>
      <c r="M11" s="5">
        <v>0</v>
      </c>
      <c r="N11" s="5">
        <v>0</v>
      </c>
      <c r="O11" s="5">
        <v>360.51</v>
      </c>
      <c r="P11" s="4" t="s">
        <v>62</v>
      </c>
      <c r="Q11" s="4" t="s">
        <v>63</v>
      </c>
      <c r="R11" s="4" t="s">
        <v>29</v>
      </c>
      <c r="S11" s="4" t="s">
        <v>52</v>
      </c>
      <c r="T11" s="4" t="s">
        <v>1</v>
      </c>
      <c r="U11" s="4" t="s">
        <v>64</v>
      </c>
      <c r="V11" s="4" t="s">
        <v>33</v>
      </c>
    </row>
    <row r="12" ht="15" customHeight="1" spans="1:22">
      <c r="A12" s="4">
        <v>8</v>
      </c>
      <c r="B12" s="4" t="s">
        <v>25</v>
      </c>
      <c r="C12" s="4" t="s">
        <v>65</v>
      </c>
      <c r="D12" s="4" t="s">
        <v>66</v>
      </c>
      <c r="E12" s="4">
        <v>3</v>
      </c>
      <c r="F12" s="5">
        <v>35</v>
      </c>
      <c r="G12" s="5">
        <v>95</v>
      </c>
      <c r="H12" s="5">
        <v>7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102</v>
      </c>
      <c r="P12" s="4" t="s">
        <v>28</v>
      </c>
      <c r="Q12" s="4" t="s">
        <v>29</v>
      </c>
      <c r="R12" s="4" t="s">
        <v>67</v>
      </c>
      <c r="S12" s="4" t="s">
        <v>68</v>
      </c>
      <c r="T12" s="4" t="s">
        <v>1</v>
      </c>
      <c r="U12" s="4" t="s">
        <v>69</v>
      </c>
      <c r="V12" s="4" t="s">
        <v>39</v>
      </c>
    </row>
    <row r="13" ht="15" customHeight="1" spans="1:22">
      <c r="A13" s="4">
        <v>9</v>
      </c>
      <c r="B13" s="4" t="s">
        <v>25</v>
      </c>
      <c r="C13" s="4" t="s">
        <v>70</v>
      </c>
      <c r="D13" s="4" t="s">
        <v>71</v>
      </c>
      <c r="E13" s="4">
        <v>3</v>
      </c>
      <c r="F13" s="5">
        <v>89</v>
      </c>
      <c r="G13" s="5">
        <v>208</v>
      </c>
      <c r="H13" s="5">
        <v>7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215</v>
      </c>
      <c r="P13" s="4" t="s">
        <v>28</v>
      </c>
      <c r="Q13" s="4" t="s">
        <v>29</v>
      </c>
      <c r="R13" s="4" t="s">
        <v>72</v>
      </c>
      <c r="S13" s="4" t="s">
        <v>73</v>
      </c>
      <c r="T13" s="4" t="s">
        <v>1</v>
      </c>
      <c r="U13" s="4" t="s">
        <v>74</v>
      </c>
      <c r="V13" s="4" t="s">
        <v>39</v>
      </c>
    </row>
    <row r="14" ht="15" customHeight="1" spans="1:22">
      <c r="A14" s="4">
        <v>10</v>
      </c>
      <c r="B14" s="4" t="s">
        <v>25</v>
      </c>
      <c r="C14" s="4" t="s">
        <v>75</v>
      </c>
      <c r="D14" s="4" t="s">
        <v>76</v>
      </c>
      <c r="E14" s="4">
        <v>1</v>
      </c>
      <c r="F14" s="5">
        <v>362.5</v>
      </c>
      <c r="G14" s="5">
        <v>751.07</v>
      </c>
      <c r="H14" s="5">
        <v>7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758.07</v>
      </c>
      <c r="P14" s="4" t="s">
        <v>28</v>
      </c>
      <c r="Q14" s="4" t="s">
        <v>29</v>
      </c>
      <c r="R14" s="4" t="s">
        <v>72</v>
      </c>
      <c r="S14" s="4" t="s">
        <v>73</v>
      </c>
      <c r="T14" s="4" t="s">
        <v>1</v>
      </c>
      <c r="U14" s="4" t="s">
        <v>74</v>
      </c>
      <c r="V14" s="4" t="s">
        <v>39</v>
      </c>
    </row>
    <row r="15" ht="15" customHeight="1" spans="1:22">
      <c r="A15" s="4">
        <v>11</v>
      </c>
      <c r="B15" s="4" t="s">
        <v>25</v>
      </c>
      <c r="C15" s="4" t="s">
        <v>77</v>
      </c>
      <c r="D15" s="4" t="s">
        <v>78</v>
      </c>
      <c r="E15" s="4">
        <v>3</v>
      </c>
      <c r="F15" s="5">
        <v>30</v>
      </c>
      <c r="G15" s="5">
        <v>75</v>
      </c>
      <c r="H15" s="5">
        <v>7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82</v>
      </c>
      <c r="P15" s="4" t="s">
        <v>28</v>
      </c>
      <c r="Q15" s="4" t="s">
        <v>29</v>
      </c>
      <c r="R15" s="4" t="s">
        <v>79</v>
      </c>
      <c r="S15" s="4" t="s">
        <v>80</v>
      </c>
      <c r="T15" s="4" t="s">
        <v>1</v>
      </c>
      <c r="U15" s="4" t="s">
        <v>81</v>
      </c>
      <c r="V15" s="4" t="s">
        <v>39</v>
      </c>
    </row>
    <row r="16" ht="15" customHeight="1" spans="1:22">
      <c r="A16" s="4">
        <v>12</v>
      </c>
      <c r="B16" s="4" t="s">
        <v>25</v>
      </c>
      <c r="C16" s="4" t="s">
        <v>82</v>
      </c>
      <c r="D16" s="4" t="s">
        <v>83</v>
      </c>
      <c r="E16" s="4">
        <v>2</v>
      </c>
      <c r="F16" s="5">
        <v>52</v>
      </c>
      <c r="G16" s="5">
        <v>112</v>
      </c>
      <c r="H16" s="5">
        <v>7</v>
      </c>
      <c r="I16" s="5">
        <v>0</v>
      </c>
      <c r="J16" s="5">
        <v>0</v>
      </c>
      <c r="K16" s="5">
        <v>0</v>
      </c>
      <c r="L16" s="5">
        <v>10</v>
      </c>
      <c r="M16" s="5">
        <v>0</v>
      </c>
      <c r="N16" s="5">
        <v>0</v>
      </c>
      <c r="O16" s="5">
        <v>129</v>
      </c>
      <c r="P16" s="4" t="s">
        <v>28</v>
      </c>
      <c r="Q16" s="4" t="s">
        <v>29</v>
      </c>
      <c r="R16" s="4" t="s">
        <v>84</v>
      </c>
      <c r="S16" s="4" t="s">
        <v>85</v>
      </c>
      <c r="T16" s="4" t="s">
        <v>1</v>
      </c>
      <c r="U16" s="4" t="s">
        <v>86</v>
      </c>
      <c r="V16" s="4" t="s">
        <v>33</v>
      </c>
    </row>
    <row r="17" ht="15" customHeight="1" spans="1:22">
      <c r="A17" s="4">
        <v>13</v>
      </c>
      <c r="B17" s="4" t="s">
        <v>25</v>
      </c>
      <c r="C17" s="4" t="s">
        <v>87</v>
      </c>
      <c r="D17" s="4" t="s">
        <v>88</v>
      </c>
      <c r="E17" s="4">
        <v>1</v>
      </c>
      <c r="F17" s="5">
        <v>35</v>
      </c>
      <c r="G17" s="5">
        <v>85</v>
      </c>
      <c r="H17" s="5">
        <v>7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92</v>
      </c>
      <c r="P17" s="4" t="s">
        <v>28</v>
      </c>
      <c r="Q17" s="4" t="s">
        <v>29</v>
      </c>
      <c r="R17" s="4" t="s">
        <v>30</v>
      </c>
      <c r="S17" s="4" t="s">
        <v>31</v>
      </c>
      <c r="T17" s="4" t="s">
        <v>1</v>
      </c>
      <c r="U17" s="4" t="s">
        <v>89</v>
      </c>
      <c r="V17" s="4" t="s">
        <v>33</v>
      </c>
    </row>
    <row r="18" ht="15" customHeight="1" spans="1:22">
      <c r="A18" s="4">
        <v>14</v>
      </c>
      <c r="B18" s="4" t="s">
        <v>25</v>
      </c>
      <c r="C18" s="4" t="s">
        <v>87</v>
      </c>
      <c r="D18" s="4" t="s">
        <v>90</v>
      </c>
      <c r="E18" s="4">
        <v>1</v>
      </c>
      <c r="F18" s="5">
        <v>35</v>
      </c>
      <c r="G18" s="5">
        <v>85</v>
      </c>
      <c r="H18" s="5">
        <v>7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92</v>
      </c>
      <c r="P18" s="4" t="s">
        <v>28</v>
      </c>
      <c r="Q18" s="4" t="s">
        <v>29</v>
      </c>
      <c r="R18" s="4" t="s">
        <v>30</v>
      </c>
      <c r="S18" s="4" t="s">
        <v>31</v>
      </c>
      <c r="T18" s="4" t="s">
        <v>1</v>
      </c>
      <c r="U18" s="4" t="s">
        <v>91</v>
      </c>
      <c r="V18" s="4" t="s">
        <v>33</v>
      </c>
    </row>
    <row r="19" ht="15" customHeight="1" spans="1:22">
      <c r="A19" s="4">
        <v>15</v>
      </c>
      <c r="B19" s="4" t="s">
        <v>25</v>
      </c>
      <c r="C19" s="4" t="s">
        <v>92</v>
      </c>
      <c r="D19" s="4" t="s">
        <v>93</v>
      </c>
      <c r="E19" s="4">
        <v>1</v>
      </c>
      <c r="F19" s="5">
        <v>30</v>
      </c>
      <c r="G19" s="5">
        <v>55</v>
      </c>
      <c r="H19" s="5">
        <v>7</v>
      </c>
      <c r="I19" s="5">
        <v>0</v>
      </c>
      <c r="J19" s="5">
        <v>0</v>
      </c>
      <c r="K19" s="5">
        <v>0.5</v>
      </c>
      <c r="L19" s="5">
        <v>0</v>
      </c>
      <c r="M19" s="5">
        <v>0</v>
      </c>
      <c r="N19" s="5">
        <v>0</v>
      </c>
      <c r="O19" s="5">
        <v>62.5</v>
      </c>
      <c r="P19" s="4" t="s">
        <v>28</v>
      </c>
      <c r="Q19" s="4" t="s">
        <v>29</v>
      </c>
      <c r="R19" s="4" t="s">
        <v>29</v>
      </c>
      <c r="S19" s="4" t="s">
        <v>52</v>
      </c>
      <c r="T19" s="4" t="s">
        <v>1</v>
      </c>
      <c r="U19" s="4" t="s">
        <v>94</v>
      </c>
      <c r="V19" s="4" t="s">
        <v>54</v>
      </c>
    </row>
    <row r="20" ht="15" customHeight="1" spans="1:22">
      <c r="A20" s="4">
        <v>16</v>
      </c>
      <c r="B20" s="4" t="s">
        <v>25</v>
      </c>
      <c r="C20" s="4" t="s">
        <v>95</v>
      </c>
      <c r="D20" s="4" t="s">
        <v>96</v>
      </c>
      <c r="E20" s="4">
        <v>1</v>
      </c>
      <c r="F20" s="5">
        <v>38.5</v>
      </c>
      <c r="G20" s="5">
        <v>94.37</v>
      </c>
      <c r="H20" s="5">
        <v>7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101.37</v>
      </c>
      <c r="P20" s="4" t="s">
        <v>28</v>
      </c>
      <c r="Q20" s="4" t="s">
        <v>29</v>
      </c>
      <c r="R20" s="4" t="s">
        <v>47</v>
      </c>
      <c r="S20" s="4" t="s">
        <v>48</v>
      </c>
      <c r="T20" s="4" t="s">
        <v>1</v>
      </c>
      <c r="U20" s="4" t="s">
        <v>97</v>
      </c>
      <c r="V20" s="4" t="s">
        <v>39</v>
      </c>
    </row>
    <row r="21" ht="15" customHeight="1" spans="1:22">
      <c r="A21" s="4">
        <v>17</v>
      </c>
      <c r="B21" s="4" t="s">
        <v>25</v>
      </c>
      <c r="C21" s="4" t="s">
        <v>98</v>
      </c>
      <c r="D21" s="4" t="s">
        <v>99</v>
      </c>
      <c r="E21" s="4">
        <v>1</v>
      </c>
      <c r="F21" s="5">
        <v>40</v>
      </c>
      <c r="G21" s="5">
        <v>127</v>
      </c>
      <c r="H21" s="5">
        <v>7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134</v>
      </c>
      <c r="P21" s="4" t="s">
        <v>28</v>
      </c>
      <c r="Q21" s="4" t="s">
        <v>29</v>
      </c>
      <c r="R21" s="4" t="s">
        <v>30</v>
      </c>
      <c r="S21" s="4" t="s">
        <v>31</v>
      </c>
      <c r="T21" s="4" t="s">
        <v>1</v>
      </c>
      <c r="U21" s="4" t="s">
        <v>100</v>
      </c>
      <c r="V21" s="4" t="s">
        <v>39</v>
      </c>
    </row>
    <row r="22" ht="15" customHeight="1" spans="1:22">
      <c r="A22" s="4">
        <v>18</v>
      </c>
      <c r="B22" s="4" t="s">
        <v>25</v>
      </c>
      <c r="C22" s="4" t="s">
        <v>101</v>
      </c>
      <c r="D22" s="4" t="s">
        <v>102</v>
      </c>
      <c r="E22" s="4">
        <v>1</v>
      </c>
      <c r="F22" s="5">
        <v>40</v>
      </c>
      <c r="G22" s="5">
        <v>80</v>
      </c>
      <c r="H22" s="5">
        <v>7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87</v>
      </c>
      <c r="P22" s="4" t="s">
        <v>28</v>
      </c>
      <c r="Q22" s="4" t="s">
        <v>29</v>
      </c>
      <c r="R22" s="4" t="s">
        <v>103</v>
      </c>
      <c r="S22" s="4" t="s">
        <v>104</v>
      </c>
      <c r="T22" s="4" t="s">
        <v>1</v>
      </c>
      <c r="U22" s="4" t="s">
        <v>105</v>
      </c>
      <c r="V22" s="4" t="s">
        <v>33</v>
      </c>
    </row>
    <row r="23" ht="15" customHeight="1" spans="1:22">
      <c r="A23" s="4">
        <v>19</v>
      </c>
      <c r="B23" s="4" t="s">
        <v>25</v>
      </c>
      <c r="C23" s="4" t="s">
        <v>106</v>
      </c>
      <c r="D23" s="4" t="s">
        <v>107</v>
      </c>
      <c r="E23" s="4">
        <v>1</v>
      </c>
      <c r="F23" s="5">
        <v>35</v>
      </c>
      <c r="G23" s="5">
        <v>78</v>
      </c>
      <c r="H23" s="5">
        <v>7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85</v>
      </c>
      <c r="P23" s="4" t="s">
        <v>28</v>
      </c>
      <c r="Q23" s="4" t="s">
        <v>30</v>
      </c>
      <c r="R23" s="4" t="s">
        <v>30</v>
      </c>
      <c r="S23" s="4" t="s">
        <v>31</v>
      </c>
      <c r="T23" s="4" t="s">
        <v>25</v>
      </c>
      <c r="U23" s="4" t="s">
        <v>89</v>
      </c>
      <c r="V23" s="4" t="s">
        <v>54</v>
      </c>
    </row>
    <row r="24" ht="15" customHeight="1" spans="1:22">
      <c r="A24" s="4">
        <v>20</v>
      </c>
      <c r="B24" s="4" t="s">
        <v>25</v>
      </c>
      <c r="C24" s="4" t="s">
        <v>108</v>
      </c>
      <c r="D24" s="4" t="s">
        <v>109</v>
      </c>
      <c r="E24" s="4">
        <v>1</v>
      </c>
      <c r="F24" s="5">
        <v>259.2</v>
      </c>
      <c r="G24" s="5">
        <v>474.76</v>
      </c>
      <c r="H24" s="5">
        <v>7</v>
      </c>
      <c r="I24" s="5">
        <v>120</v>
      </c>
      <c r="J24" s="5">
        <v>0</v>
      </c>
      <c r="K24" s="5">
        <v>0.5</v>
      </c>
      <c r="L24" s="5">
        <v>0</v>
      </c>
      <c r="M24" s="5">
        <v>0</v>
      </c>
      <c r="N24" s="5">
        <v>0</v>
      </c>
      <c r="O24" s="5">
        <v>602.26</v>
      </c>
      <c r="P24" s="4" t="s">
        <v>28</v>
      </c>
      <c r="Q24" s="4" t="s">
        <v>29</v>
      </c>
      <c r="R24" s="4" t="s">
        <v>30</v>
      </c>
      <c r="S24" s="4" t="s">
        <v>31</v>
      </c>
      <c r="T24" s="4" t="s">
        <v>1</v>
      </c>
      <c r="U24" s="4" t="s">
        <v>110</v>
      </c>
      <c r="V24" s="4" t="s">
        <v>33</v>
      </c>
    </row>
    <row r="25" ht="15" customHeight="1" spans="1:22">
      <c r="A25" s="4">
        <v>21</v>
      </c>
      <c r="B25" s="4" t="s">
        <v>1</v>
      </c>
      <c r="C25" s="4" t="s">
        <v>1</v>
      </c>
      <c r="D25" s="4" t="s">
        <v>1</v>
      </c>
      <c r="E25" s="4"/>
      <c r="F25" s="5"/>
      <c r="G25" s="5"/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-300</v>
      </c>
      <c r="O25" s="5">
        <v>-300</v>
      </c>
      <c r="P25" s="4" t="s">
        <v>1</v>
      </c>
      <c r="Q25" s="4" t="s">
        <v>1</v>
      </c>
      <c r="R25" s="4" t="s">
        <v>1</v>
      </c>
      <c r="S25" s="4" t="s">
        <v>1</v>
      </c>
      <c r="T25" s="4" t="s">
        <v>1</v>
      </c>
      <c r="U25" s="4" t="s">
        <v>1</v>
      </c>
      <c r="V25" s="4" t="s">
        <v>1</v>
      </c>
    </row>
    <row r="26" ht="15" customHeight="1" spans="1:22">
      <c r="A26" s="3" t="s">
        <v>111</v>
      </c>
      <c r="B26" s="6" t="s">
        <v>1</v>
      </c>
      <c r="C26" s="6" t="s">
        <v>1</v>
      </c>
      <c r="D26" s="6" t="s">
        <v>1</v>
      </c>
      <c r="E26" s="7">
        <f t="shared" ref="E26:O26" si="0">SUM(E4:E25)</f>
        <v>29</v>
      </c>
      <c r="F26" s="8">
        <f t="shared" si="0"/>
        <v>1916.53</v>
      </c>
      <c r="G26" s="8">
        <f t="shared" si="0"/>
        <v>3791.44</v>
      </c>
      <c r="H26" s="8">
        <f t="shared" si="0"/>
        <v>126</v>
      </c>
      <c r="I26" s="8">
        <f t="shared" si="0"/>
        <v>120</v>
      </c>
      <c r="J26" s="8">
        <f t="shared" si="0"/>
        <v>50</v>
      </c>
      <c r="K26" s="8">
        <f t="shared" si="0"/>
        <v>1</v>
      </c>
      <c r="L26" s="8">
        <f t="shared" si="0"/>
        <v>10</v>
      </c>
      <c r="M26" s="8">
        <f t="shared" si="0"/>
        <v>3.77</v>
      </c>
      <c r="N26" s="8">
        <f t="shared" si="0"/>
        <v>-300</v>
      </c>
      <c r="O26" s="8">
        <f t="shared" si="0"/>
        <v>3802.21</v>
      </c>
      <c r="P26" s="6" t="s">
        <v>1</v>
      </c>
      <c r="Q26" s="6" t="s">
        <v>1</v>
      </c>
      <c r="R26" s="6" t="s">
        <v>1</v>
      </c>
      <c r="S26" s="6" t="s">
        <v>1</v>
      </c>
      <c r="T26" s="6" t="s">
        <v>1</v>
      </c>
      <c r="U26" s="6" t="s">
        <v>1</v>
      </c>
      <c r="V26" s="6" t="s">
        <v>1</v>
      </c>
    </row>
    <row r="27" ht="15" customHeight="1" spans="1:22">
      <c r="A27" s="2" t="s">
        <v>1</v>
      </c>
      <c r="B27" s="2" t="s">
        <v>1</v>
      </c>
      <c r="C27" s="2" t="s">
        <v>1</v>
      </c>
      <c r="D27" s="2" t="s">
        <v>1</v>
      </c>
      <c r="E27" s="2" t="s">
        <v>1</v>
      </c>
      <c r="F27" s="2" t="s">
        <v>1</v>
      </c>
      <c r="G27" s="2" t="s">
        <v>1</v>
      </c>
      <c r="H27" s="2" t="s">
        <v>1</v>
      </c>
      <c r="I27" s="2" t="s">
        <v>1</v>
      </c>
      <c r="J27" s="2" t="s">
        <v>1</v>
      </c>
      <c r="K27" s="2" t="s">
        <v>1</v>
      </c>
      <c r="L27" s="2" t="s">
        <v>1</v>
      </c>
      <c r="M27" s="2" t="s">
        <v>1</v>
      </c>
      <c r="N27" s="2" t="s">
        <v>1</v>
      </c>
      <c r="O27" s="2" t="s">
        <v>1</v>
      </c>
      <c r="P27" s="2" t="s">
        <v>1</v>
      </c>
      <c r="Q27" s="2" t="s">
        <v>1</v>
      </c>
      <c r="R27" s="2" t="s">
        <v>1</v>
      </c>
      <c r="S27" s="2" t="s">
        <v>1</v>
      </c>
      <c r="T27" s="2" t="s">
        <v>1</v>
      </c>
      <c r="U27" s="12" t="s">
        <v>1</v>
      </c>
      <c r="V27" s="12" t="s">
        <v>1</v>
      </c>
    </row>
    <row r="28" ht="15" customHeight="1" spans="1:22">
      <c r="A28" s="9" t="s">
        <v>112</v>
      </c>
      <c r="B28" s="9" t="s">
        <v>1</v>
      </c>
      <c r="C28" s="9" t="s">
        <v>1</v>
      </c>
      <c r="D28" s="9" t="s">
        <v>1</v>
      </c>
      <c r="E28" s="9" t="s">
        <v>1</v>
      </c>
      <c r="F28" s="9" t="s">
        <v>1</v>
      </c>
      <c r="G28" s="9" t="s">
        <v>1</v>
      </c>
      <c r="H28" s="9" t="s">
        <v>1</v>
      </c>
      <c r="I28" s="9" t="s">
        <v>1</v>
      </c>
      <c r="J28" s="9" t="s">
        <v>1</v>
      </c>
      <c r="K28" s="9" t="s">
        <v>1</v>
      </c>
      <c r="L28" s="9" t="s">
        <v>1</v>
      </c>
      <c r="M28" s="9" t="s">
        <v>1</v>
      </c>
      <c r="N28" s="9" t="s">
        <v>1</v>
      </c>
      <c r="O28" s="9" t="s">
        <v>1</v>
      </c>
      <c r="P28" s="9" t="s">
        <v>1</v>
      </c>
      <c r="Q28" s="9" t="s">
        <v>1</v>
      </c>
      <c r="R28" s="9" t="s">
        <v>1</v>
      </c>
      <c r="S28" s="9" t="s">
        <v>1</v>
      </c>
      <c r="T28" s="9" t="s">
        <v>1</v>
      </c>
      <c r="U28" s="12" t="s">
        <v>1</v>
      </c>
      <c r="V28" s="12" t="s">
        <v>1</v>
      </c>
    </row>
    <row r="29" ht="15" customHeight="1" spans="1:22">
      <c r="A29" s="2" t="s">
        <v>113</v>
      </c>
      <c r="B29" s="2" t="s">
        <v>1</v>
      </c>
      <c r="C29" s="2" t="s">
        <v>1</v>
      </c>
      <c r="D29" s="2" t="s">
        <v>1</v>
      </c>
      <c r="E29" s="2" t="s">
        <v>1</v>
      </c>
      <c r="F29" s="2" t="s">
        <v>1</v>
      </c>
      <c r="G29" s="2" t="s">
        <v>1</v>
      </c>
      <c r="H29" s="2" t="s">
        <v>1</v>
      </c>
      <c r="I29" s="2" t="s">
        <v>1</v>
      </c>
      <c r="J29" s="2" t="s">
        <v>1</v>
      </c>
      <c r="K29" s="2" t="s">
        <v>1</v>
      </c>
      <c r="L29" s="2" t="s">
        <v>1</v>
      </c>
      <c r="M29" s="2" t="s">
        <v>1</v>
      </c>
      <c r="N29" s="2" t="s">
        <v>1</v>
      </c>
      <c r="O29" s="2" t="s">
        <v>1</v>
      </c>
      <c r="P29" s="2" t="s">
        <v>1</v>
      </c>
      <c r="Q29" s="2" t="s">
        <v>1</v>
      </c>
      <c r="R29" s="2" t="s">
        <v>1</v>
      </c>
      <c r="S29" s="2" t="s">
        <v>1</v>
      </c>
      <c r="T29" s="2" t="s">
        <v>1</v>
      </c>
      <c r="U29" s="12" t="s">
        <v>1</v>
      </c>
      <c r="V29" s="12" t="s">
        <v>1</v>
      </c>
    </row>
    <row r="30" ht="15" customHeight="1" spans="1:22">
      <c r="A30" s="10" t="s">
        <v>114</v>
      </c>
      <c r="B30" s="10" t="s">
        <v>1</v>
      </c>
      <c r="C30" s="10" t="s">
        <v>1</v>
      </c>
      <c r="D30" s="10" t="s">
        <v>1</v>
      </c>
      <c r="E30" s="10" t="s">
        <v>1</v>
      </c>
      <c r="F30" s="10" t="s">
        <v>1</v>
      </c>
      <c r="G30" s="10" t="s">
        <v>1</v>
      </c>
      <c r="H30" s="10" t="s">
        <v>1</v>
      </c>
      <c r="I30" s="10" t="s">
        <v>1</v>
      </c>
      <c r="J30" s="10" t="s">
        <v>1</v>
      </c>
      <c r="K30" s="10" t="s">
        <v>1</v>
      </c>
      <c r="L30" s="10" t="s">
        <v>1</v>
      </c>
      <c r="M30" s="10" t="s">
        <v>1</v>
      </c>
      <c r="N30" s="10" t="s">
        <v>1</v>
      </c>
      <c r="O30" s="10" t="s">
        <v>1</v>
      </c>
      <c r="P30" s="10" t="s">
        <v>1</v>
      </c>
      <c r="Q30" s="10" t="s">
        <v>1</v>
      </c>
      <c r="R30" s="10" t="s">
        <v>1</v>
      </c>
      <c r="S30" s="10" t="s">
        <v>1</v>
      </c>
      <c r="T30" s="10" t="s">
        <v>1</v>
      </c>
      <c r="U30" s="12" t="s">
        <v>1</v>
      </c>
      <c r="V30" s="12" t="s">
        <v>1</v>
      </c>
    </row>
    <row r="31" ht="15" customHeight="1" spans="1:22">
      <c r="A31" s="10" t="s">
        <v>115</v>
      </c>
      <c r="B31" s="10" t="s">
        <v>1</v>
      </c>
      <c r="C31" s="10" t="s">
        <v>1</v>
      </c>
      <c r="D31" s="10" t="s">
        <v>1</v>
      </c>
      <c r="E31" s="10" t="s">
        <v>1</v>
      </c>
      <c r="F31" s="10" t="s">
        <v>1</v>
      </c>
      <c r="G31" s="10" t="s">
        <v>1</v>
      </c>
      <c r="H31" s="10" t="s">
        <v>1</v>
      </c>
      <c r="I31" s="10" t="s">
        <v>1</v>
      </c>
      <c r="J31" s="10" t="s">
        <v>1</v>
      </c>
      <c r="K31" s="10" t="s">
        <v>1</v>
      </c>
      <c r="L31" s="10" t="s">
        <v>1</v>
      </c>
      <c r="M31" s="10" t="s">
        <v>1</v>
      </c>
      <c r="N31" s="10" t="s">
        <v>1</v>
      </c>
      <c r="O31" s="10" t="s">
        <v>1</v>
      </c>
      <c r="P31" s="10" t="s">
        <v>1</v>
      </c>
      <c r="Q31" s="10" t="s">
        <v>1</v>
      </c>
      <c r="R31" s="10" t="s">
        <v>1</v>
      </c>
      <c r="S31" s="10" t="s">
        <v>1</v>
      </c>
      <c r="T31" s="10" t="s">
        <v>1</v>
      </c>
      <c r="U31" s="12" t="s">
        <v>1</v>
      </c>
      <c r="V31" s="12" t="s">
        <v>1</v>
      </c>
    </row>
    <row r="32" ht="15" customHeight="1" spans="1:22">
      <c r="A32" s="9" t="s">
        <v>116</v>
      </c>
      <c r="B32" s="9" t="s">
        <v>1</v>
      </c>
      <c r="C32" s="9" t="s">
        <v>1</v>
      </c>
      <c r="D32" s="9" t="s">
        <v>1</v>
      </c>
      <c r="E32" s="9" t="s">
        <v>1</v>
      </c>
      <c r="F32" s="9" t="s">
        <v>1</v>
      </c>
      <c r="G32" s="9" t="s">
        <v>1</v>
      </c>
      <c r="H32" s="9" t="s">
        <v>1</v>
      </c>
      <c r="I32" s="9" t="s">
        <v>1</v>
      </c>
      <c r="J32" s="9" t="s">
        <v>1</v>
      </c>
      <c r="K32" s="9" t="s">
        <v>1</v>
      </c>
      <c r="L32" s="9" t="s">
        <v>1</v>
      </c>
      <c r="M32" s="9" t="s">
        <v>1</v>
      </c>
      <c r="N32" s="9" t="s">
        <v>1</v>
      </c>
      <c r="O32" s="9" t="s">
        <v>1</v>
      </c>
      <c r="P32" s="9" t="s">
        <v>1</v>
      </c>
      <c r="Q32" s="9" t="s">
        <v>1</v>
      </c>
      <c r="R32" s="9" t="s">
        <v>1</v>
      </c>
      <c r="S32" s="9" t="s">
        <v>1</v>
      </c>
      <c r="T32" s="9" t="s">
        <v>1</v>
      </c>
      <c r="U32" s="12" t="s">
        <v>1</v>
      </c>
      <c r="V32" s="12" t="s">
        <v>1</v>
      </c>
    </row>
    <row r="33" ht="15" customHeight="1" spans="1:22">
      <c r="A33" s="11" t="s">
        <v>117</v>
      </c>
      <c r="B33" s="11" t="s">
        <v>1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  <c r="H33" s="11" t="s">
        <v>1</v>
      </c>
      <c r="I33" s="11" t="s">
        <v>1</v>
      </c>
      <c r="J33" s="11" t="s">
        <v>1</v>
      </c>
      <c r="K33" s="11" t="s">
        <v>1</v>
      </c>
      <c r="L33" s="11" t="s">
        <v>1</v>
      </c>
      <c r="M33" s="11" t="s">
        <v>1</v>
      </c>
      <c r="N33" s="11" t="s">
        <v>1</v>
      </c>
      <c r="O33" s="11" t="s">
        <v>1</v>
      </c>
      <c r="P33" s="11" t="s">
        <v>1</v>
      </c>
      <c r="Q33" s="11" t="s">
        <v>1</v>
      </c>
      <c r="R33" s="11" t="s">
        <v>1</v>
      </c>
      <c r="S33" s="11" t="s">
        <v>1</v>
      </c>
      <c r="T33" s="11" t="s">
        <v>1</v>
      </c>
      <c r="U33" s="12" t="s">
        <v>1</v>
      </c>
      <c r="V33" s="12" t="s">
        <v>1</v>
      </c>
    </row>
    <row r="34" ht="15" customHeight="1" spans="1:22">
      <c r="A34" s="11" t="s">
        <v>118</v>
      </c>
      <c r="B34" s="11" t="s">
        <v>1</v>
      </c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  <c r="H34" s="11" t="s">
        <v>1</v>
      </c>
      <c r="I34" s="11" t="s">
        <v>1</v>
      </c>
      <c r="J34" s="11" t="s">
        <v>1</v>
      </c>
      <c r="K34" s="11" t="s">
        <v>1</v>
      </c>
      <c r="L34" s="11" t="s">
        <v>1</v>
      </c>
      <c r="M34" s="11" t="s">
        <v>1</v>
      </c>
      <c r="N34" s="11" t="s">
        <v>1</v>
      </c>
      <c r="O34" s="11" t="s">
        <v>1</v>
      </c>
      <c r="P34" s="11" t="s">
        <v>1</v>
      </c>
      <c r="Q34" s="11" t="s">
        <v>1</v>
      </c>
      <c r="R34" s="11" t="s">
        <v>1</v>
      </c>
      <c r="S34" s="11" t="s">
        <v>1</v>
      </c>
      <c r="T34" s="11" t="s">
        <v>1</v>
      </c>
      <c r="U34" s="12" t="s">
        <v>1</v>
      </c>
      <c r="V34" s="12" t="s">
        <v>1</v>
      </c>
    </row>
    <row r="35" ht="15" customHeight="1" spans="1:22">
      <c r="A35" s="11" t="s">
        <v>119</v>
      </c>
      <c r="B35" s="11" t="s">
        <v>1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  <c r="H35" s="11" t="s">
        <v>1</v>
      </c>
      <c r="I35" s="11" t="s">
        <v>1</v>
      </c>
      <c r="J35" s="11" t="s">
        <v>1</v>
      </c>
      <c r="K35" s="11" t="s">
        <v>1</v>
      </c>
      <c r="L35" s="11" t="s">
        <v>1</v>
      </c>
      <c r="M35" s="11" t="s">
        <v>1</v>
      </c>
      <c r="N35" s="11" t="s">
        <v>1</v>
      </c>
      <c r="O35" s="11" t="s">
        <v>1</v>
      </c>
      <c r="P35" s="11" t="s">
        <v>1</v>
      </c>
      <c r="Q35" s="11" t="s">
        <v>1</v>
      </c>
      <c r="R35" s="11" t="s">
        <v>1</v>
      </c>
      <c r="S35" s="11" t="s">
        <v>1</v>
      </c>
      <c r="T35" s="11" t="s">
        <v>1</v>
      </c>
      <c r="U35" s="12" t="s">
        <v>1</v>
      </c>
      <c r="V35" s="12" t="s">
        <v>1</v>
      </c>
    </row>
    <row r="36" ht="100" customHeight="1" spans="1:22">
      <c r="A36" s="12" t="s">
        <v>1</v>
      </c>
      <c r="B36" s="13" t="s">
        <v>1</v>
      </c>
      <c r="C36" s="12" t="s">
        <v>1</v>
      </c>
      <c r="D36" s="12" t="s">
        <v>1</v>
      </c>
      <c r="E36" s="12" t="s">
        <v>1</v>
      </c>
      <c r="F36" s="12" t="s">
        <v>1</v>
      </c>
      <c r="G36" s="12" t="s">
        <v>1</v>
      </c>
      <c r="H36" s="12" t="s">
        <v>1</v>
      </c>
      <c r="I36" s="12" t="s">
        <v>1</v>
      </c>
      <c r="J36" s="12" t="s">
        <v>1</v>
      </c>
      <c r="K36" s="12" t="s">
        <v>1</v>
      </c>
      <c r="L36" s="12" t="s">
        <v>1</v>
      </c>
      <c r="M36" s="12" t="s">
        <v>1</v>
      </c>
      <c r="N36" s="12" t="s">
        <v>1</v>
      </c>
      <c r="O36" s="12" t="s">
        <v>1</v>
      </c>
      <c r="P36" s="12" t="s">
        <v>1</v>
      </c>
      <c r="Q36" s="12" t="s">
        <v>1</v>
      </c>
      <c r="R36" s="12" t="s">
        <v>1</v>
      </c>
      <c r="S36" s="12" t="s">
        <v>1</v>
      </c>
      <c r="T36" s="12" t="s">
        <v>1</v>
      </c>
      <c r="U36" s="12" t="s">
        <v>1</v>
      </c>
      <c r="V36" s="12" t="s">
        <v>1</v>
      </c>
    </row>
    <row r="37" ht="17" customHeight="1" spans="1:22">
      <c r="A37" s="11" t="s">
        <v>120</v>
      </c>
      <c r="B37" s="11" t="s">
        <v>1</v>
      </c>
      <c r="C37" s="12" t="s">
        <v>1</v>
      </c>
      <c r="D37" s="12" t="s">
        <v>1</v>
      </c>
      <c r="E37" s="12" t="s">
        <v>1</v>
      </c>
      <c r="F37" s="12" t="s">
        <v>1</v>
      </c>
      <c r="G37" s="12" t="s">
        <v>1</v>
      </c>
      <c r="H37" s="12" t="s">
        <v>1</v>
      </c>
      <c r="I37" s="12" t="s">
        <v>1</v>
      </c>
      <c r="J37" s="12" t="s">
        <v>1</v>
      </c>
      <c r="K37" s="12" t="s">
        <v>1</v>
      </c>
      <c r="L37" s="12" t="s">
        <v>1</v>
      </c>
      <c r="M37" s="12" t="s">
        <v>1</v>
      </c>
      <c r="N37" s="12" t="s">
        <v>1</v>
      </c>
      <c r="O37" s="12" t="s">
        <v>1</v>
      </c>
      <c r="P37" s="11" t="s">
        <v>121</v>
      </c>
      <c r="Q37" s="11" t="s">
        <v>1</v>
      </c>
      <c r="R37" s="11" t="s">
        <v>1</v>
      </c>
      <c r="S37" s="11" t="s">
        <v>1</v>
      </c>
      <c r="T37" s="11" t="s">
        <v>1</v>
      </c>
      <c r="U37" s="12" t="s">
        <v>1</v>
      </c>
      <c r="V37" s="12" t="s">
        <v>1</v>
      </c>
    </row>
  </sheetData>
  <mergeCells count="14">
    <mergeCell ref="A1:T1"/>
    <mergeCell ref="A2:T2"/>
    <mergeCell ref="A3:T3"/>
    <mergeCell ref="A27:T27"/>
    <mergeCell ref="A28:T28"/>
    <mergeCell ref="A29:T29"/>
    <mergeCell ref="A30:T30"/>
    <mergeCell ref="A31:T31"/>
    <mergeCell ref="A32:T32"/>
    <mergeCell ref="A33:T33"/>
    <mergeCell ref="A34:T34"/>
    <mergeCell ref="A35:T35"/>
    <mergeCell ref="A37:B37"/>
    <mergeCell ref="P37:T37"/>
  </mergeCells>
  <pageMargins left="0.0416" right="0.0416" top="0.3888" bottom="0.3888" header="0.2916" footer="0.291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6.12.1-ac0eebdb29e4c0985457bab279a6db744d661530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白开水</cp:lastModifiedBy>
  <dcterms:created xsi:type="dcterms:W3CDTF">2025-02-06T01:16:32Z</dcterms:created>
  <dcterms:modified xsi:type="dcterms:W3CDTF">2025-02-06T01:18:03Z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5605788594964B038736A6C68A883CD9_13</vt:lpwstr>
  </property>
  <property fmtid="{D5CDD505-2E9C-101B-9397-08002B2CF9AE}" pid="3" name="KSOProductBuildVer">
    <vt:lpwstr>2052-12.1.0.19770</vt:lpwstr>
  </property>
</Properties>
</file>