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<sst xmlns="http://schemas.openxmlformats.org/spreadsheetml/2006/main" count="83" uniqueCount="58">
  <si>
    <t xml:space="preserve">  深圳宏康电气有限公司</t>
  </si>
  <si>
    <t>对 账 单</t>
  </si>
  <si>
    <t xml:space="preserve">客户名称：深圳市海纳德自动化设备有限公司/NO.SND262                      2024年7月21日至2024年8月20日对账清单  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</si>
  <si>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</si>
  <si>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</si>
  <si>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</si>
  <si>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</si>
  <si>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</si>
  <si>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</si>
  <si>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</si>
  <si>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</si>
  <si>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</si>
  <si>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顶盖返修整改</t>
  </si>
  <si>
    <t>项</t>
  </si>
  <si>
    <t>整改返喷</t>
  </si>
  <si>
    <t>以上属7-23合同  共1项  合同编号：YILD20240702309</t>
  </si>
  <si>
    <t>HK-1060.8030 AE控制箱</t>
  </si>
  <si>
    <t>电控箱</t>
  </si>
  <si>
    <t>800*600*300</t>
  </si>
  <si>
    <t>台</t>
  </si>
  <si>
    <t>体1.5门1.5，安装板1.5，RAL7035</t>
  </si>
  <si>
    <t>HK-1060.1130图纸</t>
  </si>
  <si>
    <t>1100*600*300</t>
  </si>
  <si>
    <t>以上属7-15合同  共38项  合同编号：YILD20240701509</t>
  </si>
  <si>
    <t>手喷漆</t>
  </si>
  <si>
    <t>瓶</t>
  </si>
  <si>
    <t>运费</t>
  </si>
  <si>
    <t>以上属7-29合同  共2项  合同编号：YILD20240702909</t>
  </si>
  <si>
    <t>11.5x22 3pcs</t>
  </si>
  <si>
    <t>封板</t>
  </si>
  <si>
    <t>130*420</t>
  </si>
  <si>
    <t>件</t>
  </si>
  <si>
    <t>304不锈钢 0.9厚，不喷</t>
  </si>
  <si>
    <t>以上属8-2合同  共3件 合同编号：YILD2024080209</t>
  </si>
  <si>
    <t>5U盲板</t>
  </si>
  <si>
    <t>483*233.25</t>
  </si>
  <si>
    <t>1.5厚</t>
  </si>
  <si>
    <t>4U盲板</t>
  </si>
  <si>
    <t>483*188.8</t>
  </si>
  <si>
    <t>2U盲板</t>
  </si>
  <si>
    <t>483*99.9</t>
  </si>
  <si>
    <t>以上属8-3合同  共13件 合同编号：YILD2024080209</t>
  </si>
  <si>
    <t>邱旺旺-云南-盖板</t>
  </si>
  <si>
    <t>盖板</t>
  </si>
  <si>
    <t>550*450</t>
  </si>
  <si>
    <t>块</t>
  </si>
  <si>
    <t>以上属8-1合同  共35项  合同编号：YILD2024080109</t>
  </si>
  <si>
    <t>体1.5门1.5，安装板1.5，RAL7035，10台开孔，4台不开孔</t>
  </si>
  <si>
    <t>6U盲板</t>
  </si>
  <si>
    <t>267*483</t>
  </si>
  <si>
    <t>盲板</t>
  </si>
  <si>
    <t>1250*483</t>
  </si>
  <si>
    <t>2.0厚</t>
  </si>
  <si>
    <t>以上属8-14合同  共34项  合同编号：YILD20240801409</t>
  </si>
  <si>
    <t>门板安装板</t>
  </si>
  <si>
    <t>1035*244</t>
  </si>
  <si>
    <t>以上属8-13合同  共3项  合同编号：YILD20240801309</t>
  </si>
  <si>
    <t>2024年8月份应收款合计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</si>
</sst>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,##0.00_);[Red]\(#,##0.00\)"/>
    <numFmt numFmtId="179" formatCode="&quot;￥&quot;#,##0.00_);[Red]\(&quot;￥&quot;#,##0.00\)"/>
  </numFmts>
  <fonts count="45">
    <font>
      <sz val="11"/>
      <color theme="1"/>
      <name val="宋体"/>
      <charset val="134"/>
      <scheme val="minor"/>
    </font>
    <font>
      <b/>
      <sz val="25"/>
      <color rgb="FF000000"/>
      <name val="隶书"/>
      <charset val="134"/>
    </font>
    <font>
      <b/>
      <sz val="12"/>
      <color indexed="8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b/>
      <sz val="12"/>
      <color rgb="FF000000"/>
      <name val="隶书"/>
      <charset val="134"/>
    </font>
    <font>
      <sz val="22"/>
      <color rgb="FF000000"/>
      <name val="楷体"/>
      <charset val="134"/>
    </font>
    <font>
      <sz val="12"/>
      <color rgb="FF000000"/>
      <name val="楷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新宋体"/>
      <charset val="134"/>
    </font>
    <font>
      <sz val="12"/>
      <color indexed="8"/>
      <name val="宋体"/>
      <charset val="134"/>
    </font>
    <font>
      <sz val="10"/>
      <name val="新宋体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sz val="12"/>
      <name val="新宋体"/>
      <charset val="134"/>
    </font>
    <font>
      <sz val="12"/>
      <color theme="1"/>
      <name val="新宋体"/>
      <charset val="134"/>
    </font>
    <font>
      <sz val="11"/>
      <color indexed="8"/>
      <name val="新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新宋体"/>
      <charset val="134"/>
    </font>
    <font>
      <b/>
      <sz val="10"/>
      <color indexed="8"/>
      <name val="新宋体"/>
      <charset val="134"/>
    </font>
    <font>
      <sz val="12"/>
      <color theme="1"/>
      <name val="楷体_GB2312"/>
      <charset val="134"/>
    </font>
    <font>
      <b/>
      <sz val="12"/>
      <name val="新宋体"/>
      <charset val="134"/>
    </font>
    <font>
      <b/>
      <sz val="12"/>
      <color theme="1"/>
      <name val="楷体_GB2312"/>
      <charset val="134"/>
    </font>
    <font>
      <sz val="10"/>
      <color rgb="FF00000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6" applyNumberFormat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6" fillId="6" borderId="6" applyNumberFormat="0" applyAlignment="0" applyProtection="0">
      <alignment vertical="center"/>
    </xf>
    <xf numFmtId="0" fontId="37" fillId="7" borderId="8" applyNumberFormat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14" fillId="0" borderId="0"/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58" fontId="0" fillId="0" borderId="1" xfId="0" applyNumberForma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177" fontId="11" fillId="2" borderId="1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40" fontId="13" fillId="2" borderId="1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40" fontId="13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78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8" fontId="14" fillId="0" borderId="1" xfId="49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8" fontId="14" fillId="2" borderId="1" xfId="49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9" fontId="19" fillId="3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topLeftCell="A21" workbookViewId="0">
      <selection activeCell="D18" sqref="D18"/>
    </sheetView>
  </sheetViews>
  <sheetFormatPr defaultColWidth="9" defaultRowHeight="13.5"/>
  <cols>
    <col min="2" max="2" width="15.125" customWidth="1"/>
    <col min="3" max="3" width="32.25" customWidth="1"/>
    <col min="4" max="4" width="31.75" customWidth="1"/>
    <col min="7" max="7" width="13.75" customWidth="1"/>
    <col min="8" max="8" width="20.375" customWidth="1"/>
    <col min="9" max="9" width="63.75" customWidth="1"/>
  </cols>
  <sheetData>
    <row r="1" s="1" customFormat="1" ht="32" customHeight="1" spans="1:9">
      <c r="A1" s="2" t="s">
        <v>0</v>
      </c>
      <c r="B1" s="2"/>
      <c r="C1" s="3"/>
      <c r="D1" s="4"/>
      <c r="E1" s="5"/>
      <c r="F1" s="4"/>
      <c r="G1" s="4"/>
      <c r="H1" s="4"/>
      <c r="I1" s="5"/>
    </row>
    <row r="2" s="1" customFormat="1" ht="26" customHeight="1" spans="1:9">
      <c r="A2" s="6" t="s">
        <v>1</v>
      </c>
      <c r="B2" s="6"/>
      <c r="C2" s="7"/>
      <c r="D2" s="6"/>
      <c r="E2" s="8"/>
      <c r="F2" s="6"/>
      <c r="G2" s="6"/>
      <c r="H2" s="6"/>
      <c r="I2" s="8"/>
    </row>
    <row r="3" s="1" customFormat="1" ht="29" customHeight="1" spans="1:9">
      <c r="A3" s="9" t="s">
        <v>2</v>
      </c>
      <c r="B3" s="9"/>
      <c r="C3" s="10"/>
      <c r="D3" s="11"/>
      <c r="E3" s="12"/>
      <c r="F3" s="11"/>
      <c r="G3" s="11"/>
      <c r="H3" s="11"/>
      <c r="I3" s="12"/>
    </row>
    <row r="4" s="1" customFormat="1" ht="27" customHeight="1" spans="1:9">
      <c r="A4" s="13" t="s">
        <v>3</v>
      </c>
      <c r="B4" s="13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5" t="s">
        <v>9</v>
      </c>
      <c r="H4" s="15" t="s">
        <v>10</v>
      </c>
      <c r="I4" s="14" t="s">
        <v>11</v>
      </c>
    </row>
    <row r="5" s="1" customFormat="1" ht="20" customHeight="1" spans="1:9">
      <c r="A5" s="16">
        <v>1</v>
      </c>
      <c r="B5" s="17">
        <v>45497</v>
      </c>
      <c r="C5" s="18" t="s">
        <v>12</v>
      </c>
      <c r="D5" s="18"/>
      <c r="E5" s="18" t="s">
        <v>13</v>
      </c>
      <c r="F5" s="19">
        <v>1</v>
      </c>
      <c r="G5" s="20">
        <v>180</v>
      </c>
      <c r="H5" s="21">
        <v>180</v>
      </c>
      <c r="I5" s="51" t="s">
        <v>14</v>
      </c>
    </row>
    <row r="6" s="1" customFormat="1" ht="20" customHeight="1" spans="1:9">
      <c r="A6" s="16">
        <v>2</v>
      </c>
      <c r="B6" s="17"/>
      <c r="C6" s="22" t="s">
        <v>15</v>
      </c>
      <c r="D6" s="23"/>
      <c r="E6" s="23"/>
      <c r="F6" s="24"/>
      <c r="G6" s="25"/>
      <c r="H6" s="26"/>
      <c r="I6" s="52"/>
    </row>
    <row r="7" s="1" customFormat="1" ht="20" customHeight="1" spans="1:9">
      <c r="A7" s="16">
        <v>3</v>
      </c>
      <c r="B7" s="17">
        <v>45502</v>
      </c>
      <c r="C7" s="27" t="s">
        <v>16</v>
      </c>
      <c r="D7" s="18"/>
      <c r="E7" s="18"/>
      <c r="F7" s="19"/>
      <c r="G7" s="20"/>
      <c r="H7" s="28"/>
      <c r="I7" s="51"/>
    </row>
    <row r="8" s="1" customFormat="1" ht="20" customHeight="1" spans="1:9">
      <c r="A8" s="16">
        <v>4</v>
      </c>
      <c r="B8" s="17"/>
      <c r="C8" s="18" t="s">
        <v>17</v>
      </c>
      <c r="D8" s="18" t="s">
        <v>18</v>
      </c>
      <c r="E8" s="18" t="s">
        <v>19</v>
      </c>
      <c r="F8" s="19">
        <v>24</v>
      </c>
      <c r="G8" s="20">
        <v>500</v>
      </c>
      <c r="H8" s="28">
        <f t="shared" ref="H8:H13" si="0">G8*F8</f>
        <v>12000</v>
      </c>
      <c r="I8" s="53" t="s">
        <v>20</v>
      </c>
    </row>
    <row r="9" s="1" customFormat="1" ht="20" customHeight="1" spans="1:9">
      <c r="A9" s="16">
        <v>5</v>
      </c>
      <c r="B9" s="17"/>
      <c r="C9" s="29" t="s">
        <v>21</v>
      </c>
      <c r="D9" s="29"/>
      <c r="E9" s="18"/>
      <c r="F9" s="19"/>
      <c r="G9" s="20"/>
      <c r="H9" s="28"/>
      <c r="I9" s="53"/>
    </row>
    <row r="10" s="1" customFormat="1" ht="20" customHeight="1" spans="1:9">
      <c r="A10" s="16">
        <v>6</v>
      </c>
      <c r="B10" s="17"/>
      <c r="C10" s="18" t="s">
        <v>17</v>
      </c>
      <c r="D10" s="18" t="s">
        <v>22</v>
      </c>
      <c r="E10" s="18" t="s">
        <v>19</v>
      </c>
      <c r="F10" s="19">
        <v>14</v>
      </c>
      <c r="G10" s="20">
        <v>600</v>
      </c>
      <c r="H10" s="28">
        <f t="shared" si="0"/>
        <v>8400</v>
      </c>
      <c r="I10" s="53" t="s">
        <v>20</v>
      </c>
    </row>
    <row r="11" s="1" customFormat="1" ht="20" customHeight="1" spans="1:9">
      <c r="A11" s="16">
        <v>7</v>
      </c>
      <c r="B11" s="17"/>
      <c r="C11" s="22" t="s">
        <v>23</v>
      </c>
      <c r="D11" s="23"/>
      <c r="E11" s="23"/>
      <c r="F11" s="24"/>
      <c r="G11" s="25"/>
      <c r="H11" s="26"/>
      <c r="I11" s="52"/>
    </row>
    <row r="12" s="1" customFormat="1" ht="20" customHeight="1" spans="1:9">
      <c r="A12" s="16">
        <v>8</v>
      </c>
      <c r="B12" s="17">
        <v>45506</v>
      </c>
      <c r="C12" s="18" t="s">
        <v>24</v>
      </c>
      <c r="D12" s="18"/>
      <c r="E12" s="19" t="s">
        <v>25</v>
      </c>
      <c r="F12" s="30">
        <v>48</v>
      </c>
      <c r="G12" s="31">
        <v>12</v>
      </c>
      <c r="H12" s="21">
        <f t="shared" si="0"/>
        <v>576</v>
      </c>
      <c r="I12" s="54"/>
    </row>
    <row r="13" s="1" customFormat="1" ht="20" customHeight="1" spans="1:9">
      <c r="A13" s="16">
        <v>9</v>
      </c>
      <c r="B13" s="17"/>
      <c r="C13" s="18" t="s">
        <v>26</v>
      </c>
      <c r="D13" s="18"/>
      <c r="E13" s="18" t="s">
        <v>13</v>
      </c>
      <c r="F13" s="19">
        <v>1</v>
      </c>
      <c r="G13" s="20">
        <v>40</v>
      </c>
      <c r="H13" s="21">
        <f t="shared" si="0"/>
        <v>40</v>
      </c>
      <c r="I13" s="53"/>
    </row>
    <row r="14" s="1" customFormat="1" ht="26" customHeight="1" spans="1:9">
      <c r="A14" s="16">
        <v>10</v>
      </c>
      <c r="B14" s="17"/>
      <c r="C14" s="22" t="s">
        <v>27</v>
      </c>
      <c r="D14" s="23"/>
      <c r="E14" s="23"/>
      <c r="F14" s="24"/>
      <c r="G14" s="25"/>
      <c r="H14" s="26"/>
      <c r="I14" s="52"/>
    </row>
    <row r="15" s="1" customFormat="1" ht="20" customHeight="1" spans="1:9">
      <c r="A15" s="16">
        <v>11</v>
      </c>
      <c r="B15" s="17">
        <v>45506</v>
      </c>
      <c r="C15" s="27" t="s">
        <v>28</v>
      </c>
      <c r="D15" s="32"/>
      <c r="E15" s="24"/>
      <c r="F15" s="33"/>
      <c r="G15" s="34"/>
      <c r="H15" s="26"/>
      <c r="I15" s="54"/>
    </row>
    <row r="16" s="1" customFormat="1" ht="20" customHeight="1" spans="1:9">
      <c r="A16" s="16">
        <v>12</v>
      </c>
      <c r="B16" s="17"/>
      <c r="C16" s="18" t="s">
        <v>29</v>
      </c>
      <c r="D16" s="18" t="s">
        <v>30</v>
      </c>
      <c r="E16" s="18" t="s">
        <v>31</v>
      </c>
      <c r="F16" s="19">
        <v>3</v>
      </c>
      <c r="G16" s="20">
        <v>30</v>
      </c>
      <c r="H16" s="21">
        <f t="shared" ref="H16:H20" si="1">G16*F16</f>
        <v>90</v>
      </c>
      <c r="I16" s="53" t="s">
        <v>32</v>
      </c>
    </row>
    <row r="17" s="1" customFormat="1" ht="20" customHeight="1" spans="1:9">
      <c r="A17" s="16">
        <v>13</v>
      </c>
      <c r="B17" s="17"/>
      <c r="C17" s="22" t="s">
        <v>33</v>
      </c>
      <c r="D17" s="27"/>
      <c r="E17" s="32"/>
      <c r="F17" s="24"/>
      <c r="G17" s="25"/>
      <c r="H17" s="26"/>
      <c r="I17" s="53"/>
    </row>
    <row r="18" s="1" customFormat="1" ht="20" customHeight="1" spans="1:9">
      <c r="A18" s="16">
        <v>14</v>
      </c>
      <c r="B18" s="17"/>
      <c r="C18" s="30" t="s">
        <v>34</v>
      </c>
      <c r="D18" s="35" t="s">
        <v>35</v>
      </c>
      <c r="E18" s="30" t="s">
        <v>31</v>
      </c>
      <c r="F18" s="36">
        <v>2</v>
      </c>
      <c r="G18" s="37">
        <v>20</v>
      </c>
      <c r="H18" s="28">
        <f t="shared" si="1"/>
        <v>40</v>
      </c>
      <c r="I18" s="38" t="s">
        <v>36</v>
      </c>
    </row>
    <row r="19" s="1" customFormat="1" ht="20" customHeight="1" spans="1:9">
      <c r="A19" s="16">
        <v>15</v>
      </c>
      <c r="B19" s="17"/>
      <c r="C19" s="38" t="s">
        <v>37</v>
      </c>
      <c r="D19" s="39" t="s">
        <v>38</v>
      </c>
      <c r="E19" s="38" t="s">
        <v>31</v>
      </c>
      <c r="F19" s="38">
        <v>5</v>
      </c>
      <c r="G19" s="37">
        <v>18</v>
      </c>
      <c r="H19" s="28">
        <f t="shared" si="1"/>
        <v>90</v>
      </c>
      <c r="I19" s="38" t="s">
        <v>36</v>
      </c>
    </row>
    <row r="20" s="1" customFormat="1" ht="20" customHeight="1" spans="1:9">
      <c r="A20" s="16">
        <v>16</v>
      </c>
      <c r="B20" s="17"/>
      <c r="C20" s="38" t="s">
        <v>39</v>
      </c>
      <c r="D20" s="40" t="s">
        <v>40</v>
      </c>
      <c r="E20" s="38" t="s">
        <v>31</v>
      </c>
      <c r="F20" s="19">
        <v>6</v>
      </c>
      <c r="G20" s="37">
        <v>10</v>
      </c>
      <c r="H20" s="28">
        <f t="shared" si="1"/>
        <v>60</v>
      </c>
      <c r="I20" s="38" t="s">
        <v>36</v>
      </c>
    </row>
    <row r="21" s="1" customFormat="1" ht="20" customHeight="1" spans="1:9">
      <c r="A21" s="16">
        <v>17</v>
      </c>
      <c r="B21" s="17"/>
      <c r="C21" s="22" t="s">
        <v>41</v>
      </c>
      <c r="D21" s="33"/>
      <c r="E21" s="33"/>
      <c r="F21" s="33"/>
      <c r="G21" s="33"/>
      <c r="H21" s="41"/>
      <c r="I21" s="35"/>
    </row>
    <row r="22" s="1" customFormat="1" ht="20" customHeight="1" spans="1:9">
      <c r="A22" s="16">
        <v>18</v>
      </c>
      <c r="B22" s="17">
        <v>45514</v>
      </c>
      <c r="C22" s="32" t="s">
        <v>42</v>
      </c>
      <c r="D22" s="18"/>
      <c r="E22" s="19"/>
      <c r="F22" s="30"/>
      <c r="G22" s="31"/>
      <c r="H22" s="28"/>
      <c r="I22" s="54"/>
    </row>
    <row r="23" s="1" customFormat="1" ht="20" customHeight="1" spans="1:9">
      <c r="A23" s="16">
        <v>19</v>
      </c>
      <c r="B23" s="17"/>
      <c r="C23" s="40" t="s">
        <v>43</v>
      </c>
      <c r="D23" s="40" t="s">
        <v>44</v>
      </c>
      <c r="E23" s="19" t="s">
        <v>45</v>
      </c>
      <c r="F23" s="19">
        <v>15</v>
      </c>
      <c r="G23" s="20">
        <v>45</v>
      </c>
      <c r="H23" s="42">
        <v>675</v>
      </c>
      <c r="I23" s="55" t="s">
        <v>36</v>
      </c>
    </row>
    <row r="24" s="1" customFormat="1" ht="20" customHeight="1" spans="1:9">
      <c r="A24" s="16">
        <v>20</v>
      </c>
      <c r="B24" s="17"/>
      <c r="C24" s="22" t="s">
        <v>46</v>
      </c>
      <c r="D24" s="23"/>
      <c r="E24" s="23"/>
      <c r="F24" s="24"/>
      <c r="G24" s="25"/>
      <c r="H24" s="26"/>
      <c r="I24" s="52"/>
    </row>
    <row r="25" s="1" customFormat="1" ht="20" customHeight="1" spans="1:9">
      <c r="A25" s="16">
        <v>21</v>
      </c>
      <c r="B25" s="17">
        <v>45524</v>
      </c>
      <c r="C25" s="27" t="s">
        <v>16</v>
      </c>
      <c r="D25" s="18"/>
      <c r="E25" s="43"/>
      <c r="F25" s="30"/>
      <c r="G25" s="31"/>
      <c r="H25" s="28"/>
      <c r="I25" s="54"/>
    </row>
    <row r="26" s="1" customFormat="1" ht="20" customHeight="1" spans="1:9">
      <c r="A26" s="16">
        <v>22</v>
      </c>
      <c r="B26" s="17"/>
      <c r="C26" s="18" t="s">
        <v>17</v>
      </c>
      <c r="D26" s="18" t="s">
        <v>18</v>
      </c>
      <c r="E26" s="44" t="s">
        <v>19</v>
      </c>
      <c r="F26" s="19">
        <v>14</v>
      </c>
      <c r="G26" s="20">
        <v>500</v>
      </c>
      <c r="H26" s="28">
        <f t="shared" ref="H26:H31" si="2">G26*F26</f>
        <v>7000</v>
      </c>
      <c r="I26" s="53" t="s">
        <v>47</v>
      </c>
    </row>
    <row r="27" s="1" customFormat="1" ht="20" customHeight="1" spans="1:9">
      <c r="A27" s="16">
        <v>23</v>
      </c>
      <c r="B27" s="17"/>
      <c r="C27" s="22" t="s">
        <v>46</v>
      </c>
      <c r="D27" s="27"/>
      <c r="E27" s="18"/>
      <c r="F27" s="19"/>
      <c r="G27" s="20"/>
      <c r="H27" s="28"/>
      <c r="I27" s="53"/>
    </row>
    <row r="28" s="1" customFormat="1" ht="20" customHeight="1" spans="1:9">
      <c r="A28" s="16">
        <v>24</v>
      </c>
      <c r="B28" s="17"/>
      <c r="C28" s="27" t="s">
        <v>16</v>
      </c>
      <c r="D28" s="18"/>
      <c r="E28" s="18"/>
      <c r="F28" s="19"/>
      <c r="G28" s="20"/>
      <c r="H28" s="28"/>
      <c r="I28" s="53"/>
    </row>
    <row r="29" s="1" customFormat="1" ht="20" customHeight="1" spans="1:9">
      <c r="A29" s="16">
        <v>25</v>
      </c>
      <c r="B29" s="17"/>
      <c r="C29" s="18" t="s">
        <v>17</v>
      </c>
      <c r="D29" s="18" t="s">
        <v>18</v>
      </c>
      <c r="E29" s="18" t="s">
        <v>19</v>
      </c>
      <c r="F29" s="19">
        <v>6</v>
      </c>
      <c r="G29" s="20">
        <v>500</v>
      </c>
      <c r="H29" s="28">
        <f t="shared" si="2"/>
        <v>3000</v>
      </c>
      <c r="I29" s="53" t="s">
        <v>20</v>
      </c>
    </row>
    <row r="30" s="1" customFormat="1" ht="20" customHeight="1" spans="1:9">
      <c r="A30" s="16">
        <v>26</v>
      </c>
      <c r="B30" s="17"/>
      <c r="C30" s="38" t="s">
        <v>48</v>
      </c>
      <c r="D30" s="39" t="s">
        <v>49</v>
      </c>
      <c r="E30" s="38" t="s">
        <v>31</v>
      </c>
      <c r="F30" s="38">
        <v>20</v>
      </c>
      <c r="G30" s="45">
        <v>40</v>
      </c>
      <c r="H30" s="28">
        <f t="shared" si="2"/>
        <v>800</v>
      </c>
      <c r="I30" s="56" t="s">
        <v>36</v>
      </c>
    </row>
    <row r="31" s="1" customFormat="1" ht="20" customHeight="1" spans="1:9">
      <c r="A31" s="16">
        <v>27</v>
      </c>
      <c r="B31" s="17"/>
      <c r="C31" s="38" t="s">
        <v>50</v>
      </c>
      <c r="D31" s="39" t="s">
        <v>51</v>
      </c>
      <c r="E31" s="38" t="s">
        <v>31</v>
      </c>
      <c r="F31" s="19">
        <v>6</v>
      </c>
      <c r="G31" s="20">
        <v>130</v>
      </c>
      <c r="H31" s="28">
        <f t="shared" si="2"/>
        <v>780</v>
      </c>
      <c r="I31" s="57" t="s">
        <v>52</v>
      </c>
    </row>
    <row r="32" s="1" customFormat="1" ht="20" customHeight="1" spans="1:9">
      <c r="A32" s="16">
        <v>28</v>
      </c>
      <c r="B32" s="17"/>
      <c r="C32" s="22" t="s">
        <v>53</v>
      </c>
      <c r="D32" s="33"/>
      <c r="E32" s="33"/>
      <c r="F32" s="33"/>
      <c r="G32" s="33"/>
      <c r="H32" s="41"/>
      <c r="I32" s="35"/>
    </row>
    <row r="33" s="1" customFormat="1" ht="20" customHeight="1" spans="1:9">
      <c r="A33" s="16">
        <v>29</v>
      </c>
      <c r="B33" s="17"/>
      <c r="C33" s="18" t="s">
        <v>54</v>
      </c>
      <c r="D33" s="18" t="s">
        <v>55</v>
      </c>
      <c r="E33" s="18" t="s">
        <v>31</v>
      </c>
      <c r="F33" s="19">
        <v>2</v>
      </c>
      <c r="G33" s="20">
        <v>45</v>
      </c>
      <c r="H33" s="21">
        <f>G33*F33</f>
        <v>90</v>
      </c>
      <c r="I33" s="53" t="s">
        <v>36</v>
      </c>
    </row>
    <row r="34" s="1" customFormat="1" ht="20" customHeight="1" spans="1:9">
      <c r="A34" s="16">
        <v>30</v>
      </c>
      <c r="B34" s="17"/>
      <c r="C34" s="22" t="s">
        <v>56</v>
      </c>
      <c r="D34" s="40"/>
      <c r="E34" s="46"/>
      <c r="F34" s="30"/>
      <c r="G34" s="47"/>
      <c r="H34" s="48"/>
      <c r="I34" s="58"/>
    </row>
    <row r="35" s="1" customFormat="1" ht="20" customHeight="1" spans="1:9">
      <c r="A35" s="49" t="s">
        <v>57</v>
      </c>
      <c r="B35" s="49"/>
      <c r="C35" s="49"/>
      <c r="D35" s="49"/>
      <c r="E35" s="49"/>
      <c r="F35" s="49"/>
      <c r="G35" s="49"/>
      <c r="H35" s="50">
        <f>SUM(H5:H34)</f>
        <v>33821</v>
      </c>
      <c r="I35" s="59"/>
    </row>
  </sheetData>
  <mergeCells count="11">
    <mergeCell ref="A1:I1"/>
    <mergeCell ref="A2:I2"/>
    <mergeCell ref="A3:I3"/>
    <mergeCell ref="C9:D9"/>
    <mergeCell ref="A35:G35"/>
    <mergeCell ref="B5:B6"/>
    <mergeCell ref="B7:B11"/>
    <mergeCell ref="B12:B14"/>
    <mergeCell ref="B15:B21"/>
    <mergeCell ref="B22:B24"/>
    <mergeCell ref="B25:B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2024-08-21T03:10:00Z</dcterms:created>
  <dcterms:modified xsi:type="dcterms:W3CDTF">2024-09-02T06:36:14Z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D91F860668B0435C823060D79191219A_13</vt:lpwstr>
  </property>
  <property fmtid="{D5CDD505-2E9C-101B-9397-08002B2CF9AE}" pid="3" name="KSOProductBuildVer">
    <vt:lpwstr>2052-12.1.0.16412</vt:lpwstr>
  </property>
</Properties>
</file>