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<sst xmlns="http://schemas.openxmlformats.org/spreadsheetml/2006/main" count="45" uniqueCount="42">
  <si>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</si>
  <si>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</si>
  <si>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</si>
  <si>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</si>
  <si>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</si>
  <si>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</si>
  <si>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</si>
  <si>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深圳嘉瑞东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</si>
  <si>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</si>
  <si>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</si>
  <si>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</si>
  <si>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</si>
  <si>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</si>
  <si>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</si>
  <si>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</si>
  <si>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</si>
  <si>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</si>
  <si>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</si>
  <si>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</si>
  <si>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</si>
  <si>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</si>
  <si>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</si>
  <si>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</si>
  <si>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2024072016</t>
  </si>
  <si>
    <t>触摸一体机</t>
  </si>
  <si>
    <t>LM-18.5</t>
  </si>
  <si>
    <t>台</t>
  </si>
  <si>
    <t>FDT20240711-07</t>
  </si>
  <si>
    <t xml:space="preserve">平田嘉瑞东8月账单提前付款：118800*2%=2376    118800-2376=116424
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</si>
  <si>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</si>
  <si>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</si>
  <si>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</si>
  <si>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</si>
  <si>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</si>
  <si>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</si>
  <si>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</si>
  <si>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8月份账单提前付款返2%：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</si>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</sst>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5" applyNumberFormat="0" applyAlignment="0" applyProtection="0">
      <alignment vertical="center"/>
    </xf>
    <xf numFmtId="0" fontId="23" fillId="4" borderId="26" applyNumberFormat="0" applyAlignment="0" applyProtection="0">
      <alignment vertical="center"/>
    </xf>
    <xf numFmtId="0" fontId="24" fillId="4" borderId="25" applyNumberFormat="0" applyAlignment="0" applyProtection="0">
      <alignment vertical="center"/>
    </xf>
    <xf numFmtId="0" fontId="25" fillId="5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4" fontId="9" fillId="0" borderId="15" xfId="0" applyNumberFormat="1" applyFont="1" applyFill="1" applyBorder="1" applyAlignment="1">
      <alignment horizontal="center" vertical="center" wrapText="1"/>
    </xf>
    <xf numFmtId="14" fontId="9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F10" sqref="F10"/>
    </sheetView>
  </sheetViews>
  <sheetFormatPr defaultColWidth="11.1111111111111" defaultRowHeight="16.5" customHeight="1"/>
  <cols>
    <col min="1" max="1" width="11.4537037037037" style="1" customWidth="1"/>
    <col min="2" max="2" width="12.3055555555556" style="1" customWidth="1"/>
    <col min="3" max="3" width="4.7037037037037" style="1" customWidth="1"/>
    <col min="4" max="4" width="6.88888888888889" style="1" customWidth="1"/>
    <col min="5" max="5" width="8.62962962962963" style="1" customWidth="1"/>
    <col min="6" max="6" width="5.21296296296296" style="1" customWidth="1"/>
    <col min="7" max="7" width="10.1111111111111" style="1" customWidth="1"/>
    <col min="8" max="8" width="11.1111111111111" style="1" customWidth="1"/>
    <col min="9" max="9" width="10.1111111111111" style="1" customWidth="1"/>
    <col min="10" max="10" width="12.8888888888889" style="1" customWidth="1"/>
    <col min="11" max="11" width="30.7777777777778" style="1" customWidth="1"/>
    <col min="12" max="16384" width="11.1111111111111" style="1"/>
  </cols>
  <sheetData>
    <row r="1" s="1" customFormat="1" ht="33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3.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3.25" customHeight="1" spans="1:11">
      <c r="A3" s="6" t="s">
        <v>1</v>
      </c>
      <c r="B3" s="7">
        <v>45493</v>
      </c>
      <c r="C3" s="7" t="s">
        <v>2</v>
      </c>
      <c r="D3" s="8"/>
      <c r="E3" s="7">
        <v>45493</v>
      </c>
      <c r="F3" s="8"/>
      <c r="G3" s="8" t="s">
        <v>3</v>
      </c>
      <c r="H3" s="8"/>
      <c r="I3" s="38"/>
      <c r="J3" s="39"/>
      <c r="K3" s="40"/>
    </row>
    <row r="4" s="1" customFormat="1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1"/>
    </row>
    <row r="5" s="1" customFormat="1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2"/>
    </row>
    <row r="6" s="1" customFormat="1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3"/>
    </row>
    <row r="7" s="1" customFormat="1" ht="26.25" customHeight="1" spans="1:11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4" t="s">
        <v>22</v>
      </c>
    </row>
    <row r="8" s="1" customFormat="1" ht="24" customHeight="1" spans="1:11">
      <c r="A8" s="18">
        <v>45493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66</v>
      </c>
      <c r="H8" s="22">
        <f>I8/1.13</f>
        <v>1592.9203539823</v>
      </c>
      <c r="I8" s="22">
        <v>1800</v>
      </c>
      <c r="J8" s="22">
        <f>G8*I8</f>
        <v>118800</v>
      </c>
      <c r="K8" s="45" t="s">
        <v>27</v>
      </c>
    </row>
    <row r="9" s="1" customFormat="1" ht="18" customHeight="1" spans="1:11">
      <c r="A9" s="23" t="s">
        <v>28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="1" customFormat="1" ht="30.75" customHeight="1" spans="1:11">
      <c r="A10" s="25" t="s">
        <v>29</v>
      </c>
      <c r="B10" s="26"/>
      <c r="C10" s="27">
        <v>0</v>
      </c>
      <c r="D10" s="27"/>
      <c r="E10" s="27"/>
      <c r="F10" s="26"/>
      <c r="G10" s="25" t="s">
        <v>30</v>
      </c>
      <c r="H10" s="25"/>
      <c r="I10" s="25"/>
      <c r="J10" s="27">
        <f>SUM(J8:J8)</f>
        <v>118800</v>
      </c>
      <c r="K10" s="46"/>
    </row>
    <row r="11" s="1" customFormat="1" ht="30.75" customHeight="1" spans="1:11">
      <c r="A11" s="25" t="s">
        <v>31</v>
      </c>
      <c r="B11" s="26"/>
      <c r="C11" s="27">
        <v>0</v>
      </c>
      <c r="D11" s="27"/>
      <c r="E11" s="27"/>
      <c r="F11" s="26"/>
      <c r="G11" s="25" t="s">
        <v>32</v>
      </c>
      <c r="H11" s="25"/>
      <c r="I11" s="25"/>
      <c r="J11" s="27"/>
      <c r="K11" s="46"/>
    </row>
    <row r="12" s="1" customFormat="1" ht="30.75" customHeight="1" spans="1:11">
      <c r="A12" s="25" t="s">
        <v>33</v>
      </c>
      <c r="B12" s="25"/>
      <c r="C12" s="27">
        <v>0</v>
      </c>
      <c r="D12" s="27"/>
      <c r="E12" s="27"/>
      <c r="F12" s="26"/>
      <c r="G12" s="25" t="s">
        <v>34</v>
      </c>
      <c r="H12" s="25"/>
      <c r="I12" s="25"/>
      <c r="J12" s="27">
        <f>J10-J11</f>
        <v>118800</v>
      </c>
      <c r="K12" s="46"/>
    </row>
    <row r="13" s="1" customFormat="1" ht="30.75" customHeight="1" spans="1:11">
      <c r="A13" s="25" t="s">
        <v>35</v>
      </c>
      <c r="B13" s="25"/>
      <c r="C13" s="28">
        <f>J10</f>
        <v>118800</v>
      </c>
      <c r="D13" s="28"/>
      <c r="E13" s="28"/>
      <c r="F13" s="26"/>
      <c r="G13" s="26"/>
      <c r="H13" s="25"/>
      <c r="I13" s="26"/>
      <c r="J13" s="25"/>
      <c r="K13" s="25"/>
    </row>
    <row r="14" s="2" customFormat="1" ht="30.75" customHeight="1" spans="1:11">
      <c r="A14" s="29" t="s">
        <v>36</v>
      </c>
      <c r="B14" s="29"/>
      <c r="C14" s="30">
        <f>C13*0.98</f>
        <v>116424</v>
      </c>
      <c r="D14" s="30"/>
      <c r="E14" s="30"/>
      <c r="F14" s="31"/>
      <c r="G14" s="31"/>
      <c r="H14" s="31"/>
      <c r="I14" s="31"/>
      <c r="J14" s="31"/>
      <c r="K14" s="31"/>
    </row>
    <row r="15" s="3" customFormat="1" ht="30.75" customHeight="1" spans="1:11">
      <c r="A15" s="32" t="s">
        <v>37</v>
      </c>
      <c r="B15" s="32"/>
      <c r="C15" s="32" t="s">
        <v>38</v>
      </c>
      <c r="D15" s="32"/>
      <c r="E15" s="32"/>
      <c r="F15" s="33"/>
      <c r="G15" s="32" t="s">
        <v>39</v>
      </c>
      <c r="H15" s="32"/>
      <c r="I15" s="32"/>
      <c r="J15" s="32" t="s">
        <v>40</v>
      </c>
      <c r="K15" s="32"/>
    </row>
    <row r="16" s="3" customFormat="1" ht="30.75" customHeight="1" spans="1:11">
      <c r="A16" s="34" t="s">
        <v>41</v>
      </c>
      <c r="B16" s="34"/>
      <c r="C16" s="35">
        <v>45502</v>
      </c>
      <c r="D16" s="35"/>
      <c r="E16" s="35"/>
      <c r="F16" s="36"/>
      <c r="G16" s="34" t="s">
        <v>41</v>
      </c>
      <c r="H16" s="34"/>
      <c r="I16" s="34"/>
      <c r="J16" s="35">
        <v>45502</v>
      </c>
      <c r="K16" s="47"/>
    </row>
    <row r="17" s="1" customFormat="1" ht="17.4" spans="1:1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="1" customFormat="1" ht="17.4"/>
  </sheetData>
  <mergeCells count="43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A9:K9"/>
    <mergeCell ref="A10:B10"/>
    <mergeCell ref="C10:E10"/>
    <mergeCell ref="G10:I10"/>
    <mergeCell ref="J10:K10"/>
    <mergeCell ref="A11:B11"/>
    <mergeCell ref="C11:E11"/>
    <mergeCell ref="G11:I11"/>
    <mergeCell ref="J11:K11"/>
    <mergeCell ref="A12:B12"/>
    <mergeCell ref="C12:E12"/>
    <mergeCell ref="G12:I12"/>
    <mergeCell ref="J12:K12"/>
    <mergeCell ref="A13:B13"/>
    <mergeCell ref="C13:E13"/>
    <mergeCell ref="H13:I13"/>
    <mergeCell ref="A14:B14"/>
    <mergeCell ref="C14:E14"/>
    <mergeCell ref="F14:K14"/>
    <mergeCell ref="A15:B15"/>
    <mergeCell ref="C15:E15"/>
    <mergeCell ref="G15:I15"/>
    <mergeCell ref="J15:K15"/>
    <mergeCell ref="A16:B16"/>
    <mergeCell ref="C16:E16"/>
    <mergeCell ref="G16:I16"/>
    <mergeCell ref="J16:K16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晶丫子</cp:lastModifiedBy>
  <dcterms:created xsi:type="dcterms:W3CDTF">2024-07-29T08:43:13Z</dcterms:created>
  <dcterms:modified xsi:type="dcterms:W3CDTF">2024-07-29T08:55:26Z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0A5A817E6AC548C4ACA6B14CEFB5C063_11</vt:lpwstr>
  </property>
  <property fmtid="{D5CDD505-2E9C-101B-9397-08002B2CF9AE}" pid="3" name="KSOProductBuildVer">
    <vt:lpwstr>2052-12.1.0.16929</vt:lpwstr>
  </property>
</Properties>
</file>