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<sst xmlns="http://schemas.openxmlformats.org/spreadsheetml/2006/main" count="50" uniqueCount="43">
  <si>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</si>
  <si>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</si>
  <si>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</si>
  <si>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</si>
  <si>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</si>
  <si>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</si>
  <si>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</si>
  <si>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深圳嘉瑞东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</si>
  <si>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</si>
  <si>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</si>
  <si>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</si>
  <si>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</si>
  <si>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</si>
  <si>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</si>
  <si>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</si>
  <si>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</si>
  <si>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</si>
  <si>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</si>
  <si>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</si>
  <si>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</si>
  <si>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</si>
  <si>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</si>
  <si>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</si>
  <si>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2024061701</t>
  </si>
  <si>
    <t>触摸一体机</t>
  </si>
  <si>
    <t>LM-18.5</t>
  </si>
  <si>
    <t>台</t>
  </si>
  <si>
    <t>FDT20240621-09</t>
  </si>
  <si>
    <t>2024062501</t>
  </si>
  <si>
    <t>平田嘉瑞东7月账单6月付款提前付款：302450*（2%+0.85%贴息）=8620元  302450-8620=293830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</si>
  <si>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</si>
  <si>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</si>
  <si>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</si>
  <si>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</si>
  <si>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</si>
  <si>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</si>
  <si>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</si>
  <si>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6月份账单提前付款返2%+贴息0.85实际应付：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</si>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</sst>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5" applyNumberFormat="0" applyAlignment="0" applyProtection="0">
      <alignment vertical="center"/>
    </xf>
    <xf numFmtId="0" fontId="23" fillId="4" borderId="26" applyNumberFormat="0" applyAlignment="0" applyProtection="0">
      <alignment vertical="center"/>
    </xf>
    <xf numFmtId="0" fontId="24" fillId="4" borderId="25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4" fontId="9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12" sqref="G12:I12"/>
    </sheetView>
  </sheetViews>
  <sheetFormatPr defaultColWidth="11.1111111111111" defaultRowHeight="16.5" customHeight="1"/>
  <cols>
    <col min="1" max="1" width="11.4537037037037" style="1" customWidth="1"/>
    <col min="2" max="2" width="12.3055555555556" style="1" customWidth="1"/>
    <col min="3" max="3" width="4.7037037037037" style="1" customWidth="1"/>
    <col min="4" max="4" width="6.88888888888889" style="1" customWidth="1"/>
    <col min="5" max="5" width="8.62962962962963" style="1" customWidth="1"/>
    <col min="6" max="6" width="5.21296296296296" style="1" customWidth="1"/>
    <col min="7" max="7" width="10.1111111111111" style="1" customWidth="1"/>
    <col min="8" max="8" width="7.51851851851852" style="1" customWidth="1"/>
    <col min="9" max="9" width="8.72222222222222" style="1" customWidth="1"/>
    <col min="10" max="10" width="9.39814814814815" style="1" customWidth="1"/>
    <col min="11" max="11" width="16.0648148148148" style="1" customWidth="1"/>
    <col min="12" max="12" width="12.5555555555556" style="1"/>
    <col min="13" max="16384" width="11.1111111111111" style="1"/>
  </cols>
  <sheetData>
    <row r="1" s="1" customFormat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3.25" customHeight="1" spans="1:11">
      <c r="A3" s="6" t="s">
        <v>1</v>
      </c>
      <c r="B3" s="7">
        <v>45460</v>
      </c>
      <c r="C3" s="7" t="s">
        <v>2</v>
      </c>
      <c r="D3" s="8"/>
      <c r="E3" s="7">
        <v>45468</v>
      </c>
      <c r="F3" s="8"/>
      <c r="G3" s="8" t="s">
        <v>3</v>
      </c>
      <c r="H3" s="8"/>
      <c r="I3" s="35"/>
      <c r="J3" s="36"/>
      <c r="K3" s="37"/>
    </row>
    <row r="4" s="1" customFormat="1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38"/>
    </row>
    <row r="5" s="1" customFormat="1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39"/>
    </row>
    <row r="6" s="1" customFormat="1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0"/>
    </row>
    <row r="7" s="1" customFormat="1" ht="26.25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1" t="s">
        <v>22</v>
      </c>
    </row>
    <row r="8" s="1" customFormat="1" ht="24" customHeight="1" spans="1:11">
      <c r="A8" s="18">
        <v>45460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102</v>
      </c>
      <c r="H8" s="22">
        <f>I8/1.13</f>
        <v>2327.43362831858</v>
      </c>
      <c r="I8" s="22">
        <v>2630</v>
      </c>
      <c r="J8" s="22">
        <f>G8*I8</f>
        <v>268260</v>
      </c>
      <c r="K8" s="42" t="s">
        <v>27</v>
      </c>
    </row>
    <row r="9" s="1" customFormat="1" ht="24" customHeight="1" spans="1:11">
      <c r="A9" s="18">
        <v>45468</v>
      </c>
      <c r="B9" s="19" t="s">
        <v>28</v>
      </c>
      <c r="C9" s="16" t="s">
        <v>24</v>
      </c>
      <c r="D9" s="16"/>
      <c r="E9" s="20" t="s">
        <v>25</v>
      </c>
      <c r="F9" s="21" t="s">
        <v>26</v>
      </c>
      <c r="G9" s="21">
        <v>13</v>
      </c>
      <c r="H9" s="22">
        <f>I9/1.13</f>
        <v>2327.43362831858</v>
      </c>
      <c r="I9" s="22">
        <v>2630</v>
      </c>
      <c r="J9" s="22">
        <f>G9*I9</f>
        <v>34190</v>
      </c>
      <c r="K9" s="42" t="s">
        <v>27</v>
      </c>
    </row>
    <row r="10" s="1" customFormat="1" ht="16" customHeight="1" spans="1:11">
      <c r="A10" s="23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="1" customFormat="1" ht="30.75" customHeight="1" spans="1:11">
      <c r="A11" s="24" t="s">
        <v>30</v>
      </c>
      <c r="B11" s="25"/>
      <c r="C11" s="26">
        <v>0</v>
      </c>
      <c r="D11" s="26"/>
      <c r="E11" s="26"/>
      <c r="F11" s="25"/>
      <c r="G11" s="24" t="s">
        <v>31</v>
      </c>
      <c r="H11" s="24"/>
      <c r="I11" s="24"/>
      <c r="J11" s="26">
        <f>SUM(J8:J9)</f>
        <v>302450</v>
      </c>
      <c r="K11" s="43"/>
    </row>
    <row r="12" s="1" customFormat="1" ht="30.75" customHeight="1" spans="1:11">
      <c r="A12" s="24" t="s">
        <v>32</v>
      </c>
      <c r="B12" s="25"/>
      <c r="C12" s="26">
        <v>0</v>
      </c>
      <c r="D12" s="26"/>
      <c r="E12" s="26"/>
      <c r="F12" s="25"/>
      <c r="G12" s="24" t="s">
        <v>33</v>
      </c>
      <c r="H12" s="24"/>
      <c r="I12" s="24"/>
      <c r="J12" s="26">
        <v>0</v>
      </c>
      <c r="K12" s="43"/>
    </row>
    <row r="13" s="1" customFormat="1" ht="30.75" customHeight="1" spans="1:11">
      <c r="A13" s="24" t="s">
        <v>34</v>
      </c>
      <c r="B13" s="24"/>
      <c r="C13" s="26">
        <v>0</v>
      </c>
      <c r="D13" s="26"/>
      <c r="E13" s="26"/>
      <c r="F13" s="25"/>
      <c r="G13" s="24" t="s">
        <v>35</v>
      </c>
      <c r="H13" s="24"/>
      <c r="I13" s="24"/>
      <c r="J13" s="26">
        <f>J11-J12</f>
        <v>302450</v>
      </c>
      <c r="K13" s="43"/>
    </row>
    <row r="14" s="1" customFormat="1" ht="30.75" customHeight="1" spans="1:11">
      <c r="A14" s="24" t="s">
        <v>36</v>
      </c>
      <c r="B14" s="24"/>
      <c r="C14" s="26">
        <f>J11</f>
        <v>302450</v>
      </c>
      <c r="D14" s="26"/>
      <c r="E14" s="26"/>
      <c r="F14" s="25"/>
      <c r="G14" s="25"/>
      <c r="H14" s="24"/>
      <c r="I14" s="25"/>
      <c r="J14" s="24"/>
      <c r="K14" s="24"/>
    </row>
    <row r="15" s="2" customFormat="1" ht="30.75" customHeight="1" spans="1:11">
      <c r="A15" s="27" t="s">
        <v>37</v>
      </c>
      <c r="B15" s="27"/>
      <c r="C15" s="28">
        <f>C14*0.9715</f>
        <v>293830.175</v>
      </c>
      <c r="D15" s="28"/>
      <c r="E15" s="28"/>
      <c r="F15" s="25"/>
      <c r="G15" s="25"/>
      <c r="H15" s="24"/>
      <c r="I15" s="25"/>
      <c r="J15" s="24"/>
      <c r="K15" s="24"/>
    </row>
    <row r="16" s="3" customFormat="1" ht="30.75" customHeight="1" spans="1:11">
      <c r="A16" s="29" t="s">
        <v>38</v>
      </c>
      <c r="B16" s="29"/>
      <c r="C16" s="29" t="s">
        <v>39</v>
      </c>
      <c r="D16" s="29"/>
      <c r="E16" s="29"/>
      <c r="F16" s="30"/>
      <c r="G16" s="29" t="s">
        <v>40</v>
      </c>
      <c r="H16" s="29"/>
      <c r="I16" s="29"/>
      <c r="J16" s="29" t="s">
        <v>41</v>
      </c>
      <c r="K16" s="29"/>
    </row>
    <row r="17" s="3" customFormat="1" ht="30.75" customHeight="1" spans="1:11">
      <c r="A17" s="31" t="s">
        <v>42</v>
      </c>
      <c r="B17" s="31"/>
      <c r="C17" s="32">
        <v>45469</v>
      </c>
      <c r="D17" s="32"/>
      <c r="E17" s="32"/>
      <c r="F17" s="33"/>
      <c r="G17" s="31" t="s">
        <v>42</v>
      </c>
      <c r="H17" s="31"/>
      <c r="I17" s="31"/>
      <c r="J17" s="32">
        <v>45470</v>
      </c>
      <c r="K17" s="44"/>
    </row>
    <row r="18" s="1" customFormat="1" ht="15.6" spans="1:1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="1" customFormat="1" ht="17.4"/>
  </sheetData>
  <mergeCells count="43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A10:K10"/>
    <mergeCell ref="A11:B11"/>
    <mergeCell ref="C11:E11"/>
    <mergeCell ref="G11:I11"/>
    <mergeCell ref="J11:K11"/>
    <mergeCell ref="A12:B12"/>
    <mergeCell ref="C12:E12"/>
    <mergeCell ref="G12:I12"/>
    <mergeCell ref="J12:K12"/>
    <mergeCell ref="A13:B13"/>
    <mergeCell ref="C13:E13"/>
    <mergeCell ref="G13:I13"/>
    <mergeCell ref="J13:K13"/>
    <mergeCell ref="A14:B14"/>
    <mergeCell ref="C14:E14"/>
    <mergeCell ref="H14:I14"/>
    <mergeCell ref="A15:B15"/>
    <mergeCell ref="C15:E15"/>
    <mergeCell ref="A16:B16"/>
    <mergeCell ref="C16:E16"/>
    <mergeCell ref="G16:I16"/>
    <mergeCell ref="J16:K16"/>
    <mergeCell ref="A17:B17"/>
    <mergeCell ref="C17:E17"/>
    <mergeCell ref="G17:I17"/>
    <mergeCell ref="J17:K17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晶丫子</cp:lastModifiedBy>
  <dcterms:created xsi:type="dcterms:W3CDTF">2024-06-27T07:42:43Z</dcterms:created>
  <dcterms:modified xsi:type="dcterms:W3CDTF">2024-06-27T08:30:03Z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05673DEB1E9D48BD918BBFA7BE0F0FBB_11</vt:lpwstr>
  </property>
  <property fmtid="{D5CDD505-2E9C-101B-9397-08002B2CF9AE}" pid="3" name="KSOProductBuildVer">
    <vt:lpwstr>2052-12.1.0.16929</vt:lpwstr>
  </property>
</Properties>
</file>