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" sheetId="4" r:id="rId1"/>
    <sheet name="拉入池明细" sheetId="1" r:id="rId2"/>
    <sheet name="商务费用" sheetId="3" r:id="rId3"/>
  </sheets>
  <definedNames>
    <definedName name="_xlnm._FilterDatabase" localSheetId="1" hidden="1">拉入池明细!$A$1:$J$184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<sst xmlns="http://schemas.openxmlformats.org/spreadsheetml/2006/main" count="1523" uniqueCount="463">
  <si>
    <t>拉入池数量</t>
  </si>
  <si>
    <t>公司名称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</si>
  <si>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</si>
  <si>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</si>
  <si>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</si>
  <si>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</si>
  <si>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</si>
  <si>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</si>
  <si>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</si>
  <si>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</si>
  <si>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</si>
  <si>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</si>
  <si>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</si>
  <si>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</si>
  <si>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</si>
  <si>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飞英达</t>
  </si>
  <si>
    <t>福达通</t>
  </si>
  <si>
    <t>名称</t>
  </si>
  <si>
    <t>Q1季度金额</t>
  </si>
  <si>
    <t>商务费用</t>
  </si>
  <si>
    <t>飞英达拉入池</t>
  </si>
  <si>
    <t>福达通拉入池</t>
  </si>
  <si>
    <t>发邮件日期</t>
  </si>
  <si>
    <t>SKU</t>
  </si>
  <si>
    <t>公司</t>
  </si>
  <si>
    <t>品牌</t>
  </si>
  <si>
    <t>物料描述</t>
  </si>
  <si>
    <t>客户价</t>
  </si>
  <si>
    <t>商城</t>
  </si>
  <si>
    <t>入池已下单</t>
  </si>
  <si>
    <t>备注</t>
  </si>
  <si>
    <t>结算情况</t>
  </si>
  <si>
    <t>WF2477159</t>
  </si>
  <si>
    <t>IBDN</t>
  </si>
  <si>
    <t>网口转接模块_1口_1路_CAT(6) AM301.600 CAT6模块式非屏蔽和屏蔽</t>
  </si>
  <si>
    <t>晨光</t>
  </si>
  <si>
    <t>已入池</t>
  </si>
  <si>
    <t>非正常</t>
  </si>
  <si>
    <t>已结算</t>
  </si>
  <si>
    <t>WF2477046</t>
  </si>
  <si>
    <t>光纤储纤盒 AF736.2LC-12 LC-12口单模_1U_12E_满配 430×250×44（mm）</t>
  </si>
  <si>
    <t>WF2477024</t>
  </si>
  <si>
    <t>光纤接续单元 AF736.2LC-48 带盘_3U_48E 430×250×132（mm）</t>
  </si>
  <si>
    <t>WF2477008</t>
  </si>
  <si>
    <t>光纤接续单元 AF736.2LC-24 LC型24口48芯 430×250×88（mm）</t>
  </si>
  <si>
    <t>WF2472731</t>
  </si>
  <si>
    <t>光纤跳线 AF795.2LC-SC-05 单模_单芯_5m_LC-SC</t>
  </si>
  <si>
    <t>WF2472723</t>
  </si>
  <si>
    <t>光纤跳线 AF795.2LC-LC-03 单模_双芯_3m_LC-LC</t>
  </si>
  <si>
    <t>WF2472711</t>
  </si>
  <si>
    <t>光纤跳线 AF795.2LC-LC-05 单模_双芯_5m_LC-LC</t>
  </si>
  <si>
    <t>WF2472667</t>
  </si>
  <si>
    <t>光纤跳线 AF795.2LC-SC-03 单模_双芯_3m_LC-SC</t>
  </si>
  <si>
    <t>WF2472610</t>
  </si>
  <si>
    <t>光纤跳线 AF795.1FC-FC-03 单模_单芯_3m_FC-FC</t>
  </si>
  <si>
    <t>WF2472594</t>
  </si>
  <si>
    <t>光纤跳线 AF795.2LC-FC-03 单模_双芯_3m_LC-FC</t>
  </si>
  <si>
    <t>WF2472561</t>
  </si>
  <si>
    <t>光纤跳线 AF795.1LC-SC-03 单模_单芯_3m_LC-SC</t>
  </si>
  <si>
    <t>WF2471453</t>
  </si>
  <si>
    <t>超五类非屏蔽水晶头 AM4005 RJ45_8芯_2224AWG非屏蔽</t>
  </si>
  <si>
    <t>WF2471441</t>
  </si>
  <si>
    <t>六类非屏蔽水晶头 AM4006 RJ45_8芯_LH-DG-URJ6千兆</t>
  </si>
  <si>
    <t>WF2471427</t>
  </si>
  <si>
    <t>网络光纤 AF701.111-012 单模_12芯</t>
  </si>
  <si>
    <t>WF2471401</t>
  </si>
  <si>
    <t>六类网线 AC200.601 千兆_305mm/car_普通</t>
  </si>
  <si>
    <t>WF2470992</t>
  </si>
  <si>
    <t>六类24口配线架 AP400.024（24*AM302.600） L482.6*H44.3*D15.7mm</t>
  </si>
  <si>
    <t>WF2470918</t>
  </si>
  <si>
    <t>四口信息面板 AM304 86mm*86mm 自带防尘门</t>
  </si>
  <si>
    <t>WF2470772</t>
  </si>
  <si>
    <t>光纤跳线 AF795.2SC-LC-03 单模_双芯/铠装_3m_SC-LC</t>
  </si>
  <si>
    <t>WF2380472</t>
  </si>
  <si>
    <t>D-Link</t>
  </si>
  <si>
    <t>D-Link 信息面板_四口 DCTI04MUPOUT 86mm*86mm  (白色 )</t>
  </si>
  <si>
    <t>WF2380401</t>
  </si>
  <si>
    <t>D-Link 超五类非屏蔽水晶头 DCEJRJ45X100 100个/盒 一件式水晶头</t>
  </si>
  <si>
    <t>WF2380345</t>
  </si>
  <si>
    <t>D-Link 24口六类非屏蔽配线架 DSC-PPPDC61BK241C 国际版Cat.6 UTP 一体式配线架 黑色</t>
  </si>
  <si>
    <t>WF2380069</t>
  </si>
  <si>
    <t>D-Link 六类非屏蔽模块 DSC-KJPDC61WHAC 国际版Cat.6 UTP 白色 90°模块</t>
  </si>
  <si>
    <t>WF2380033</t>
  </si>
  <si>
    <t>D-Link 六类非屏蔽水晶头 DCEJRJ45N100 Cat.6 UTP 透明一件式水晶头 100个/盒</t>
  </si>
  <si>
    <t>WF2380009</t>
  </si>
  <si>
    <t>六类非屏蔽网线 NCB-C6UGRVR-305 新智简 Cat.6 U/UTP 4对双绞线 PVC外护套 灰色 305米/箱</t>
  </si>
  <si>
    <t>100082124085</t>
  </si>
  <si>
    <t>骧腾</t>
  </si>
  <si>
    <t>工业级平板电脑 XT-C10S 10.1英寸屏幕</t>
  </si>
  <si>
    <t>京东工业品</t>
  </si>
  <si>
    <t>WF2734004</t>
  </si>
  <si>
    <t>宜科</t>
  </si>
  <si>
    <t xml:space="preserve">宜科 模块 SPDB-0800D-011 现场总线I/O模块 </t>
  </si>
  <si>
    <t>WF2734003</t>
  </si>
  <si>
    <t xml:space="preserve">宜科 模块 SPDB-0008D-011 现场总线I/O模块 </t>
  </si>
  <si>
    <t>WF2734002</t>
  </si>
  <si>
    <t>品星</t>
  </si>
  <si>
    <t xml:space="preserve">品星 三相异步电机 YBX3-90L-4_1.5KW 超高效隔爆型三相异步电机，极数4极，功率1.5KW，380V_3.6A_50HZ </t>
  </si>
  <si>
    <t>WF2734001</t>
  </si>
  <si>
    <t xml:space="preserve">品星 三相异步电机 YBX3-160M1-2_11KW 超高效隔爆型三相异步电机，极数2极，功率11KW，380V_20.4A_50HZ </t>
  </si>
  <si>
    <t>WF2734000</t>
  </si>
  <si>
    <t xml:space="preserve">品星 三相异步电机 YBX3-132S1-2_5.5KW 超高效隔爆型三相异步电机，极数2极，功率5.5KW，380V_10.6A_50HZ </t>
  </si>
  <si>
    <t>WF2733999</t>
  </si>
  <si>
    <t xml:space="preserve">品星 三相异步电机 YBX3-112M-2_4KW 超高效隔爆型三相异步电机，极数2极，功率4KW，380V_7.8A_50HZ </t>
  </si>
  <si>
    <t>WF2733998</t>
  </si>
  <si>
    <t xml:space="preserve">品星 三相异步电机 YE3-132M-4_7.5KW 超高效三相异步电机，极数4极，功率7.5KW，380V_15.3A_50HZ </t>
  </si>
  <si>
    <t>WF2733997</t>
  </si>
  <si>
    <t xml:space="preserve">品星 三相异步电机 YE3-132S-4_5.5KW 超高效三相异步电机，极数4极，功率5.5KW，380V_11.6A_50HZ </t>
  </si>
  <si>
    <t>WF2733996</t>
  </si>
  <si>
    <t xml:space="preserve">品星 三相异步电机 YE3-160M1-2_11KW 超高效三相异步电机，极数2极，功率11KW，380V_20.4A_50HZ </t>
  </si>
  <si>
    <t>WF2733995</t>
  </si>
  <si>
    <t xml:space="preserve">品星 三相异步电机 YE3-132S2-2_7.5KW 超高效三相异步电机，极数2极，功率7.5KW，380V_14.4A_50HZ </t>
  </si>
  <si>
    <t>WF2733994</t>
  </si>
  <si>
    <t xml:space="preserve">品星 三相异步电机 YPT-100L-2_3KW 变频调速三相异步电机，极数2极，功率3KW，380V_6.2A_50HZ </t>
  </si>
  <si>
    <t>WF2733993</t>
  </si>
  <si>
    <t xml:space="preserve">品星 防爆三相异步电机 YBBP3-160M1-2_11KW 隔爆型变频调速三相异步电机，极数2极，功率11KW，380V_20.8A_50HZ </t>
  </si>
  <si>
    <t>WF2733992</t>
  </si>
  <si>
    <t xml:space="preserve">品星 防爆三相异步电机 YBBP3-132S2-2_7.5KW 隔爆型变频调速三相异步电机，极数2极，功率7.5KW，380V_14.3A_50HZ </t>
  </si>
  <si>
    <t>WF2733991</t>
  </si>
  <si>
    <t xml:space="preserve">品星 防爆三相异步电机 YBBP3-132S1-2_5.5KW 隔爆型变频调速三相异步电机，极数2极，功率5.5KW，380V_10.7A_50HZ </t>
  </si>
  <si>
    <t>WF2733990</t>
  </si>
  <si>
    <t xml:space="preserve">品星 防爆三相异步电机 YBBP3-112M-2_4KW 隔爆型变频调速三相异步电机，极数2极，功率4KW，380V_8.1A_50HZ </t>
  </si>
  <si>
    <t>WF2733989</t>
  </si>
  <si>
    <t xml:space="preserve">品星 防爆三相异步电机 YBBP3-90S-2_1.5KW 隔爆型变频调速三相异步电机，极数2极，功率1.5KW，380V_3.2A_50HZ </t>
  </si>
  <si>
    <t>WF2733988</t>
  </si>
  <si>
    <t>盈克电子</t>
  </si>
  <si>
    <t xml:space="preserve">盈克电子 调速器 YK-200W 塑料外壳，输入电压单相220V，输出控制三相220V电机，电机额定功率200W </t>
  </si>
  <si>
    <t>WF2733987</t>
  </si>
  <si>
    <t xml:space="preserve">盈克电子 调速器 YK-400W 塑料外壳，输入电压单相220V，输出控制三相220V电机，电机额定功率400W </t>
  </si>
  <si>
    <t>WF2733986</t>
  </si>
  <si>
    <t xml:space="preserve">盈克电子 调速器 YK-750W 塑料外壳，输入电压单相220V，输出控制三相220V电机，电机额定功率750W </t>
  </si>
  <si>
    <t>WF2733985</t>
  </si>
  <si>
    <t xml:space="preserve">盈克电子 调速器 YK-200W 铝合金外壳，输入电压单相220V，输出控制三相220V电机，电机额定功率200W </t>
  </si>
  <si>
    <t>WF2733984</t>
  </si>
  <si>
    <t xml:space="preserve">盈克电子 调速器 YK-400W 铝合金外壳，输入电压单相220V，输出控制三相220V电机，电机额定功率400W </t>
  </si>
  <si>
    <t>WF2733983</t>
  </si>
  <si>
    <t xml:space="preserve">盈克电子 调速器 YK-750W 铝合金外壳，输入电压单相220V，输出控制三相220V电机，电机额定功率750W </t>
  </si>
  <si>
    <t>WF2733964</t>
  </si>
  <si>
    <t>兴威联</t>
  </si>
  <si>
    <t xml:space="preserve">兴威联 输入输出模块 PNL16DP </t>
  </si>
  <si>
    <t>WF2733963</t>
  </si>
  <si>
    <t xml:space="preserve">兴威联 连接器线 944511-790-2000 2000二十米长度 </t>
  </si>
  <si>
    <t>WF2733962</t>
  </si>
  <si>
    <t xml:space="preserve">兴威联 连接器线 944511-790-0300 0300三米长度 </t>
  </si>
  <si>
    <t>WF2733961</t>
  </si>
  <si>
    <t xml:space="preserve">兴威联 连接器线 944511-790-0200 0200二米长度 </t>
  </si>
  <si>
    <t>WF2733960</t>
  </si>
  <si>
    <t xml:space="preserve">兴威联 连接器线 944511-790-0100 0100一米长度 </t>
  </si>
  <si>
    <t>WF2682672</t>
  </si>
  <si>
    <t>CARDIFFCABLE</t>
  </si>
  <si>
    <t>CARDIFFCABLE 高柔性电缆 YY-FD-0B-501U 4×0.5mm2_VW-1 (黑色 )</t>
  </si>
  <si>
    <t>WF2682671</t>
  </si>
  <si>
    <t>CARDIFFCABLE 高柔性电缆 YY101-UD-OZ 25×0.5mm2_阻燃 (灰色 )</t>
  </si>
  <si>
    <t>WF2682670</t>
  </si>
  <si>
    <t>CARDIFFCABLE 高柔性电缆 YY101-UD-OZ 18×0.75mm2_阻燃 (灰色 )</t>
  </si>
  <si>
    <t>WF2682669</t>
  </si>
  <si>
    <t>CARDIFFCABLE 高柔性电缆 YY101-UD-OZ 8×0.75mm2_阻燃 (灰色 )</t>
  </si>
  <si>
    <t>WF2682668</t>
  </si>
  <si>
    <t>CARDIFFCABLE 高柔性电缆 YY101-UD-JB 4×2.5mm2_阻燃 (灰色 )</t>
  </si>
  <si>
    <t>WF2682667</t>
  </si>
  <si>
    <t>CARDIFFCABLE 高柔性电缆 YY101-UD-JB 4×1.5mm2_阻燃 (灰色 )</t>
  </si>
  <si>
    <t>WF2488547</t>
  </si>
  <si>
    <t>AIT</t>
  </si>
  <si>
    <t>AIT 仿真器 J-LINK V9</t>
  </si>
  <si>
    <t>WF2488546</t>
  </si>
  <si>
    <t>Lindy</t>
  </si>
  <si>
    <t>Lindy 高速打印线 36641 USB2.0 1米 高耐用与高防护</t>
  </si>
  <si>
    <t>WF2488545</t>
  </si>
  <si>
    <t>创想三维</t>
  </si>
  <si>
    <t>创想三维 PLA+打印耗材 1.75mm×1kg/盒</t>
  </si>
  <si>
    <t>WF2488544</t>
  </si>
  <si>
    <t>WF2487153</t>
  </si>
  <si>
    <t>迈斯威志</t>
  </si>
  <si>
    <t>迈斯威志 闪存编程器 WizPro200-BYD</t>
  </si>
  <si>
    <t>WF2487137</t>
  </si>
  <si>
    <t>迈斯威志 闪存编程器 WizPro200MG</t>
  </si>
  <si>
    <t>WF2494452</t>
  </si>
  <si>
    <t>ACS</t>
  </si>
  <si>
    <t>ACS 读写器 ACR1251U 带SAM的NFC读写器USB接口</t>
  </si>
  <si>
    <t>WF2494446</t>
  </si>
  <si>
    <t>SysMax</t>
  </si>
  <si>
    <t>SysMax CAN盒 PCAN-FD（C) 单通道 蓝色</t>
  </si>
  <si>
    <t>WF2494445</t>
  </si>
  <si>
    <t>SysMax CAN盒 PCAN-FD 单通道 蓝色</t>
  </si>
  <si>
    <t>WF2494444</t>
  </si>
  <si>
    <t>Airde艾瑞德</t>
  </si>
  <si>
    <t>艾瑞德 温度模块 ARD-TP16</t>
  </si>
  <si>
    <t>WF2502510</t>
  </si>
  <si>
    <t>虎连</t>
  </si>
  <si>
    <t>虎连 USB连接器 DA-005M122</t>
  </si>
  <si>
    <t>WF2502509</t>
  </si>
  <si>
    <t>虎连 USB连接器 DA-024M656</t>
  </si>
  <si>
    <t>WF2502508</t>
  </si>
  <si>
    <t>虎连 USB连接器 DA-005M79</t>
  </si>
  <si>
    <t>WF2502507</t>
  </si>
  <si>
    <t>虎连 USB连接器 DA-024M155</t>
  </si>
  <si>
    <t>WF2502506</t>
  </si>
  <si>
    <t>虎连 USB连接器 DA-024M122</t>
  </si>
  <si>
    <t>WF2502497</t>
  </si>
  <si>
    <t>巴鲁夫</t>
  </si>
  <si>
    <t>巴鲁夫 输入输出模块 BNIIOL-310-000-K025 BNI004L IO从站模块</t>
  </si>
  <si>
    <t>WF2502496</t>
  </si>
  <si>
    <t>巴鲁夫 输入输出模块 BNIIOL-728-S51-P012 BNI00FA IO从站模块</t>
  </si>
  <si>
    <t>WF2502494</t>
  </si>
  <si>
    <t>巴鲁夫 输入输出模块 BNI-IOL-311-S02-K006-C01 BNI00AW  IO从站模块</t>
  </si>
  <si>
    <t>WF2502493</t>
  </si>
  <si>
    <t>巴鲁夫 输入输出模块 BNIECT-508-005-Z015 BNI00HA EtherCAT主站模块</t>
  </si>
  <si>
    <t>WF2570115</t>
  </si>
  <si>
    <t>誉陆</t>
  </si>
  <si>
    <t>誉陆 DB头 YL-5004F 50pin实心针母头不带壳</t>
  </si>
  <si>
    <t>WF2570116</t>
  </si>
  <si>
    <t>誉陆 DB头 YL-5004M 50pin实心针公头不带壳</t>
  </si>
  <si>
    <t>WF2682683</t>
  </si>
  <si>
    <t>思远创</t>
  </si>
  <si>
    <t>思远创 IC读写器 R20C USB_IC_C82_八位十六进制</t>
  </si>
  <si>
    <t>WF2733981</t>
  </si>
  <si>
    <t>MOXA摩莎</t>
  </si>
  <si>
    <t>MOXA摩莎 交换机 EDS-205A 5口百兆 非网管</t>
  </si>
  <si>
    <t>WF2733982</t>
  </si>
  <si>
    <t>MOXA摩莎 交换机 EDS-516A 16口百兆电口 网管型</t>
  </si>
  <si>
    <t>WF2494442</t>
  </si>
  <si>
    <t>MOXA摩莎 交换机 EDS-108 8口百兆 非POE、非网管交换机</t>
  </si>
  <si>
    <t>WF2733979</t>
  </si>
  <si>
    <t>菲尼克斯</t>
  </si>
  <si>
    <t>菲尼克斯 交换机 FL-SWITCH-1016N 16个RJ45端口</t>
  </si>
  <si>
    <t>骧腾 工业落地式触摸屏一体机 IPPC-21CTS 21.5英寸抽屉款+触显+i7-12代主机</t>
  </si>
  <si>
    <t>骧腾 嵌入式工控一体机 IPPC-1809 19英寸电容触控 16G+512GB 开孔尺寸422*370</t>
  </si>
  <si>
    <t>骧腾 工业落地式触摸屏一体机 IPPC-2115-CT 21.5英寸抽屉款+触显+i5主机</t>
  </si>
  <si>
    <t>WF2488551</t>
  </si>
  <si>
    <t>GaleComm</t>
  </si>
  <si>
    <t>GaleComm 烧录器 FT200-RS-SH SH款 (白色 )</t>
  </si>
  <si>
    <t>WF2488550</t>
  </si>
  <si>
    <t>GaleComm 烧录器 FT200-RS-BA 电池管理芯片款 (白色 )</t>
  </si>
  <si>
    <t>WF2488549</t>
  </si>
  <si>
    <t>GaleComm 烧录器 FT200-RS-NM 通用款 (白色 )</t>
  </si>
  <si>
    <t>WF2488548</t>
  </si>
  <si>
    <t>GaleComm 烧录器 FT200S 通用款 (红色 )</t>
  </si>
  <si>
    <t>WF2507216</t>
  </si>
  <si>
    <t>英威腾</t>
  </si>
  <si>
    <t>英威腾 变频器 GD35-011G-4-H1 11KW_380V</t>
  </si>
  <si>
    <t>WF2507215</t>
  </si>
  <si>
    <t>英威腾 变频器 GD20-022G-4 22KW_380V</t>
  </si>
  <si>
    <t>WF2507214</t>
  </si>
  <si>
    <t>英威腾 变频器 GD20-0R7G-4 0.75KW_380V</t>
  </si>
  <si>
    <t>WF2507213</t>
  </si>
  <si>
    <t>英威腾 变频器 GD20-037G-4 37KW_380-440V</t>
  </si>
  <si>
    <t>WF2507212</t>
  </si>
  <si>
    <t>英威腾 变频器 GD20-045G-4 45KW_380V</t>
  </si>
  <si>
    <t>WF2537105</t>
  </si>
  <si>
    <t>英威腾 变频器 GD200A-7R5G/011P-4 7.5KW/11KW_380V-440V</t>
  </si>
  <si>
    <t>WF2537106</t>
  </si>
  <si>
    <t>英威腾 变频器 GD200A-030G/037P-4 30/37KW_380V</t>
  </si>
  <si>
    <t>WF2570110</t>
  </si>
  <si>
    <t>英威腾 变频器 GD20-2R2G-4 2.2KW_380V</t>
  </si>
  <si>
    <t>WF2570111</t>
  </si>
  <si>
    <t>英威腾 变频器 GD20-5R5G-4 5.5KW_380V</t>
  </si>
  <si>
    <t>WF2570112</t>
  </si>
  <si>
    <t>英威腾 变频器 GD200A-004G-5R5P-4 4KW_380V</t>
  </si>
  <si>
    <t>WF2537107</t>
  </si>
  <si>
    <t>图莫斯TOOMOSS</t>
  </si>
  <si>
    <t>图莫斯TOOMOSS LIN总线分析仪 UTA0403 金属外壳隔离版</t>
  </si>
  <si>
    <t>WF2537108</t>
  </si>
  <si>
    <t>图莫斯TOOMOSS LIN总线分析仪 UTA0503 金属外壳隔离版</t>
  </si>
  <si>
    <t>WF2682657</t>
  </si>
  <si>
    <t>ACROVIEW</t>
  </si>
  <si>
    <t>ACROVIEW 烧录座 PQFP176(24X24)-S01 120mmX85mm 双接触</t>
  </si>
  <si>
    <t>WF2682656</t>
  </si>
  <si>
    <t>ACROVIEW 烧录座 TQFP64(10X10)-S02 71mmX36mm 双接触</t>
  </si>
  <si>
    <t>WF2682655</t>
  </si>
  <si>
    <t>ACROVIEW 烧录座 BGA292(17x17)-AG02(A) 75mmX70mm 顶针式</t>
  </si>
  <si>
    <t>WF2682654</t>
  </si>
  <si>
    <t>ACROVIEW 烧录座 BGA292(17x17)-4-AG08 75mmX70mm 顶针式</t>
  </si>
  <si>
    <t>WF2682653</t>
  </si>
  <si>
    <t>ACROVIEW 烧录座 TQFP100(14X14)-AG14 120mmX85mm 双接触</t>
  </si>
  <si>
    <t>WF2682652</t>
  </si>
  <si>
    <t>ACROVIEW 烧录座 TQFP100(14x14)-S17 120mmX85mm 双接触</t>
  </si>
  <si>
    <t>WF2682651</t>
  </si>
  <si>
    <t>ACROVIEW 烧录座 TQFP100(14X14)-S81 120mmX85mm 双接触</t>
  </si>
  <si>
    <t>WF2682650</t>
  </si>
  <si>
    <t>ACROVIEW 烧录座 TQFP100(14X14)-S26 120mmX85mm 双接触</t>
  </si>
  <si>
    <t>WF2682649</t>
  </si>
  <si>
    <t>ACROVIEW 烧录座 BGA416(27×27)-S02 120mmX85mm 顶针式</t>
  </si>
  <si>
    <t>WF2682648</t>
  </si>
  <si>
    <t>ACROVIEW 烧录座 JTAG(C2000)-S02 120mmX85mm 连接器</t>
  </si>
  <si>
    <t>WF2682647</t>
  </si>
  <si>
    <t>ACROVIEW 烧录座 JTAG(C2000)-S01 120mmX85mm 连接器</t>
  </si>
  <si>
    <t>WF2682646</t>
  </si>
  <si>
    <t>ACROVIEW 烧录座 PQFP176(24x24)-4-AG29 75mmX70mm 双接触</t>
  </si>
  <si>
    <t>WF2682645</t>
  </si>
  <si>
    <t>ACROVIEW 烧录座 TQFP64(10X10)-S02 71mmX36mm 顶针式</t>
  </si>
  <si>
    <t>WF2682644</t>
  </si>
  <si>
    <t>ACROVIEW 烧录座 BGA337(16X16)-S01 120mmX85mm 顶针式</t>
  </si>
  <si>
    <t>WF2682643</t>
  </si>
  <si>
    <t>ACROVIEW 烧录座 BGA252(17x17)-AG02 75mmX70mm 顶针式</t>
  </si>
  <si>
    <t>WF2682642</t>
  </si>
  <si>
    <t>ACROVIEW 烧录座 BGA252(17x17)-AG01 75mmX70mm 顶针式</t>
  </si>
  <si>
    <t>WF2733958</t>
  </si>
  <si>
    <t>迪文</t>
  </si>
  <si>
    <t>迪文 液晶屏 DMT80480L070_15WT</t>
  </si>
  <si>
    <t>WF2733972</t>
  </si>
  <si>
    <t>研华</t>
  </si>
  <si>
    <t>研华科技ADVANTECH 交换机 EKI-2528-BE 8口百兆 非网管</t>
  </si>
  <si>
    <t>WF2733973</t>
  </si>
  <si>
    <t>研华 交换机 EKI-2525-BE 5口百兆 非网管</t>
  </si>
  <si>
    <t>WF2733974</t>
  </si>
  <si>
    <t>研华 数据线缆 PCL-10168-2E 68针SCCI电缆 2米</t>
  </si>
  <si>
    <t>WF2488531</t>
  </si>
  <si>
    <t>誉陆 DB头 DB25 25pin 公端 M0000 YL2514BM 实心针公头 带塑胶壳</t>
  </si>
  <si>
    <t>替换</t>
  </si>
  <si>
    <t>WF2488530</t>
  </si>
  <si>
    <t>誉陆 DB头 DB25 25pin 公端 M0000 YL2504M 实心针公头 不带壳</t>
  </si>
  <si>
    <t>WF2488407</t>
  </si>
  <si>
    <t>誉陆 DB头 DB25 25pin 公端 M0000 YL2511M 空心针公头 带塑胶壳</t>
  </si>
  <si>
    <t>WF2488401</t>
  </si>
  <si>
    <t>誉陆 DB头 DB25 25pin 公端 M0000 YL2501M 空心针公头 不带壳</t>
  </si>
  <si>
    <t>WF2532142</t>
  </si>
  <si>
    <t>默孚龙</t>
  </si>
  <si>
    <t>默孚龙 滑环 MT35168-P03400-S04(A0205) 内径35mm，外径168mm，3路功率环道(400A)，4路信号环道(5A)</t>
  </si>
  <si>
    <t>京东</t>
  </si>
  <si>
    <t>WF2803634</t>
  </si>
  <si>
    <t>EB-LINK</t>
  </si>
  <si>
    <t xml:space="preserve">EB-LINK 千兆四电口POE I350-T4 </t>
  </si>
  <si>
    <t>寻找</t>
  </si>
  <si>
    <t>WF2833447</t>
  </si>
  <si>
    <t>朔尊</t>
  </si>
  <si>
    <t xml:space="preserve">朔尊 免驱无线网卡 1300M标准款 支持WIN7/WIN10/WIN11, 双频2.4Ghz+5Ghz  双天线  WIFI接收 WIFI发射 </t>
  </si>
  <si>
    <t>68.00</t>
  </si>
  <si>
    <t>WF1455015</t>
  </si>
  <si>
    <t>海康威视</t>
  </si>
  <si>
    <t>海康威视 明眸7吋全面屏人脸指纹识别门禁考勤一体机 DS-K1T673M 1 台</t>
  </si>
  <si>
    <t>斑马</t>
  </si>
  <si>
    <t>斑马/ZEBAR 工业级扫描枪 DS3678SR 一维二维无线扫描枪 手动/连续识别 IP67</t>
  </si>
  <si>
    <t>骧腾 安卓UHF超高频RFID手持终端机 XT-605 读写器 PDA数据采集器 固定资产巡检 4G+WIFI+RFID模块</t>
  </si>
  <si>
    <t xml:space="preserve">WF2823144 </t>
  </si>
  <si>
    <t>研祥</t>
  </si>
  <si>
    <t>IPC-810/ECO-1825/I7-12700/32G/500G/DELL-1715S/双飞燕无线键盘鼠标</t>
  </si>
  <si>
    <t>WF2805253</t>
  </si>
  <si>
    <t>斑马 标签传感器 110XI4 标签打印机 维修配件</t>
  </si>
  <si>
    <t>WF2805254</t>
  </si>
  <si>
    <t>斑马 碳带传感器 110XI4 标签打印机 维修配件</t>
  </si>
  <si>
    <t>WF2805255</t>
  </si>
  <si>
    <t>斑马 标签传感器 ZT610 标签打印机 维修配件</t>
  </si>
  <si>
    <t>WF2805256</t>
  </si>
  <si>
    <t>斑马 碳带传感器 ZT610 标签打印机 维修配件</t>
  </si>
  <si>
    <t>WF2846446</t>
  </si>
  <si>
    <t>DELL</t>
  </si>
  <si>
    <t xml:space="preserve">DELL 显示器 E1715S 17寸正屏显示器 </t>
  </si>
  <si>
    <t>100091033781</t>
  </si>
  <si>
    <t>骧腾 安卓工业平板电脑 IPPC-1800L 18.5英寸多点触控屏</t>
  </si>
  <si>
    <t>100091034113</t>
  </si>
  <si>
    <t>骧腾 工控一体机 IPPC-1510S 15英寸触控屏 工业平板电脑 带支架</t>
  </si>
  <si>
    <t>100100884856</t>
  </si>
  <si>
    <t>骧腾 130万像素有线手持工业读码器 XiangTeng-H150S USB接口 DPM码</t>
  </si>
  <si>
    <t>WF2864004</t>
  </si>
  <si>
    <t>集和诚</t>
  </si>
  <si>
    <t xml:space="preserve">集和诚 3.5英寸多功能嵌入式主板 ECM-I913/S003 是一款搭载Intel® Tiger lake U Soc CPU 3.5英寸超低功耗嵌入式主板 Intel® Core I7-1165G7 </t>
  </si>
  <si>
    <t>WF2864003</t>
  </si>
  <si>
    <t xml:space="preserve">集和诚 3.5英寸多功能嵌入式主板 ECM-I913/S002 是一款搭载Intel® Tiger lake U Soc CPU 3.5英寸超低功耗嵌入式主板 Intel® Core I5-1135G7 </t>
  </si>
  <si>
    <t>100101917740</t>
  </si>
  <si>
    <t>骧腾 21.5英寸一体机机柜 XiangTeng-L215</t>
  </si>
  <si>
    <t>100101685674</t>
  </si>
  <si>
    <t>骧腾 工业落地式一体机 IPPC-4306L 43英寸红外广告机 红外触控</t>
  </si>
  <si>
    <t>100101673230</t>
  </si>
  <si>
    <t>骧腾 智能数据采集终端 IC-M10A</t>
  </si>
  <si>
    <t>WF2857320</t>
  </si>
  <si>
    <t>瑞萨</t>
  </si>
  <si>
    <t>瑞萨 烧录器 PG-FP6 RTE0T00001FWRAS000R 开发套件</t>
  </si>
  <si>
    <t>WF2862341</t>
  </si>
  <si>
    <t>H3C</t>
  </si>
  <si>
    <t>H3C 无线AP WA6338-HI Wi-Fi 6(802.11ax) 无线接入设备</t>
  </si>
  <si>
    <t>WF2868362</t>
  </si>
  <si>
    <t>烽火</t>
  </si>
  <si>
    <t>烽火 分光器 2分16 SC 机架式 PLC型</t>
  </si>
  <si>
    <t>WF2868363</t>
  </si>
  <si>
    <t>烽火 分光器 1分8 SC 机架式 PLC型</t>
  </si>
  <si>
    <t>WF2868364</t>
  </si>
  <si>
    <t>IBDN 跳线 SC-SC 单模单芯 铠装 1.5米</t>
  </si>
  <si>
    <t>WF2868365</t>
  </si>
  <si>
    <t>IBDN 跳线 SC-SC 单模单芯 铠装 2米</t>
  </si>
  <si>
    <t>WF2868366</t>
  </si>
  <si>
    <t>IBDN 跳线 SC-SC 单模单芯 铠装 3米</t>
  </si>
  <si>
    <t>WF2868367</t>
  </si>
  <si>
    <t>IBDN 跳线 SC-SC 单模单芯 铠装 5米</t>
  </si>
  <si>
    <t>WF2868368</t>
  </si>
  <si>
    <t>IBDN 跳线 SC-SC 单模单芯 铠装 10米</t>
  </si>
  <si>
    <t>WF2868369</t>
  </si>
  <si>
    <t>华为</t>
  </si>
  <si>
    <t>华为 无线AP AirEngine 5760-51 支持 Wi-Fi 6（802.11ax） 不含授权</t>
  </si>
  <si>
    <t>WF2868370</t>
  </si>
  <si>
    <t>华为 无线AP AirEngine 5760-51含管理1AP 授权 支持 Wi-Fi 6（802.11ax） 适用于9700M1</t>
  </si>
  <si>
    <t>WF2868371</t>
  </si>
  <si>
    <t>华为 授权许可 L-AIRAC-32AP 管理32AP 适用于9700-M1</t>
  </si>
  <si>
    <t>WF2868372</t>
  </si>
  <si>
    <t>H3C华三</t>
  </si>
  <si>
    <t>H3C华三 授权许可 LIS-WX-8-BE 管理8AP</t>
  </si>
  <si>
    <t>WF2868373</t>
  </si>
  <si>
    <t>H3C华三 授权许可 LIS-WX-16-BE 管理16AP V9平台</t>
  </si>
  <si>
    <t>WF2868374</t>
  </si>
  <si>
    <t>H3C华三 授权许可 LIS-WX-32-BE 管理32AP V9平台</t>
  </si>
  <si>
    <t>WF2868375</t>
  </si>
  <si>
    <t>H3C华三 授权许可 LIS-WX-128-BE 管理128AP V9平台</t>
  </si>
  <si>
    <t>100102041796</t>
  </si>
  <si>
    <t>骧腾 超高频PC抗金属标签 XT-18606C 支持写码、激光打码（50个起订）</t>
  </si>
  <si>
    <t>100055755918</t>
  </si>
  <si>
    <t>TSC</t>
  </si>
  <si>
    <t>TSC 条形码打印机 TT065-50 203DPI</t>
  </si>
  <si>
    <t>100055756004</t>
  </si>
  <si>
    <t>TSC 条形码打印机 TT065-60 300DPI</t>
  </si>
  <si>
    <t>WF1343517</t>
  </si>
  <si>
    <t>海康威视 人脸识别一体机 DS-K1T671BM</t>
  </si>
  <si>
    <t>100099784622</t>
  </si>
  <si>
    <t>EVOC研祥</t>
  </si>
  <si>
    <t>EVOC研祥 工控机 IPC-810 4U标准上架机箱 ECO-1825/I7-12700/32G/500G/DELL-1715S/双飞燕无线键盘鼠标</t>
  </si>
  <si>
    <t xml:space="preserve">WF2909103  </t>
  </si>
  <si>
    <t xml:space="preserve"> DATACARD</t>
  </si>
  <si>
    <t>证卡机色带 534700-001-R002 250张/卷 SD160彩色色带</t>
  </si>
  <si>
    <t xml:space="preserve">WF2909104  </t>
  </si>
  <si>
    <t xml:space="preserve">研华 </t>
  </si>
  <si>
    <t>交换机 EKI-5726I-AE 16端口千兆工业以太网交换机</t>
  </si>
  <si>
    <t>100103706442</t>
  </si>
  <si>
    <t>骧腾 工控一体机 IPPC-2112W/21.5英寸全铝/I7-1195G7/16G/512G SSD带支架</t>
  </si>
  <si>
    <t>WF2570114</t>
  </si>
  <si>
    <t>龙邱科技</t>
  </si>
  <si>
    <t>龙邱科技 仿真器 LQMINIWIGGLERV3</t>
  </si>
  <si>
    <t>WF2925353</t>
  </si>
  <si>
    <t>欧感</t>
  </si>
  <si>
    <t xml:space="preserve">欧感 温度变送器 OG-TT-800 </t>
  </si>
  <si>
    <t>100103570522</t>
  </si>
  <si>
    <r>
      <rPr>
        <sz val="10"/>
        <color rgb="FF333333"/>
        <rFont val="宋体"/>
        <charset val="134"/>
      </rPr>
      <t>骧腾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全铝一体机</t>
    </r>
    <r>
      <rPr>
        <sz val="10"/>
        <color rgb="FF333333"/>
        <rFont val="Arial"/>
        <charset val="134"/>
      </rPr>
      <t xml:space="preserve"> IPPC-1005 10.4</t>
    </r>
    <r>
      <rPr>
        <sz val="10"/>
        <color rgb="FF333333"/>
        <rFont val="宋体"/>
        <charset val="134"/>
      </rPr>
      <t>英寸工业平板电脑</t>
    </r>
    <r>
      <rPr>
        <sz val="10"/>
        <color rgb="FF333333"/>
        <rFont val="Arial"/>
        <charset val="134"/>
      </rPr>
      <t xml:space="preserve"> I5-6</t>
    </r>
    <r>
      <rPr>
        <sz val="10"/>
        <color rgb="FF333333"/>
        <rFont val="宋体"/>
        <charset val="134"/>
      </rPr>
      <t>（</t>
    </r>
    <r>
      <rPr>
        <sz val="10"/>
        <color rgb="FF333333"/>
        <rFont val="Arial"/>
        <charset val="134"/>
      </rPr>
      <t>6300U)/4G+128G</t>
    </r>
  </si>
  <si>
    <t>100103649546</t>
  </si>
  <si>
    <r>
      <rPr>
        <sz val="10"/>
        <color rgb="FF333333"/>
        <rFont val="Arial"/>
        <charset val="134"/>
      </rPr>
      <t>TSC MX</t>
    </r>
    <r>
      <rPr>
        <sz val="10"/>
        <color rgb="FF333333"/>
        <rFont val="宋体"/>
        <charset val="134"/>
      </rPr>
      <t>系列</t>
    </r>
    <r>
      <rPr>
        <sz val="10"/>
        <color rgb="FF333333"/>
        <rFont val="Arial"/>
        <charset val="134"/>
      </rPr>
      <t xml:space="preserve"> 600dpi</t>
    </r>
    <r>
      <rPr>
        <sz val="10"/>
        <color rgb="FF333333"/>
        <rFont val="宋体"/>
        <charset val="134"/>
      </rPr>
      <t>打印头</t>
    </r>
    <r>
      <rPr>
        <sz val="10"/>
        <color rgb="FF333333"/>
        <rFont val="Arial"/>
        <charset val="134"/>
      </rPr>
      <t xml:space="preserve"> PH-MX241P-0003 PRNTHD ASSY, MX641P </t>
    </r>
    <r>
      <rPr>
        <sz val="10"/>
        <color rgb="FF333333"/>
        <rFont val="宋体"/>
        <charset val="134"/>
      </rPr>
      <t>打印头模组</t>
    </r>
  </si>
  <si>
    <t>100091864819</t>
  </si>
  <si>
    <r>
      <rPr>
        <sz val="10"/>
        <color rgb="FF333333"/>
        <rFont val="宋体"/>
        <charset val="134"/>
      </rPr>
      <t>研祥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工控机</t>
    </r>
    <r>
      <rPr>
        <sz val="10"/>
        <color rgb="FF333333"/>
        <rFont val="Arial"/>
        <charset val="134"/>
      </rPr>
      <t xml:space="preserve"> IPC-810E 4U</t>
    </r>
    <r>
      <rPr>
        <sz val="10"/>
        <color rgb="FF333333"/>
        <rFont val="宋体"/>
        <charset val="134"/>
      </rPr>
      <t>上架机箱</t>
    </r>
    <r>
      <rPr>
        <sz val="10"/>
        <color rgb="FF333333"/>
        <rFont val="Arial"/>
        <charset val="134"/>
      </rPr>
      <t xml:space="preserve"> I9-10900K/64G+1TSSD/</t>
    </r>
    <r>
      <rPr>
        <sz val="10"/>
        <color rgb="FF333333"/>
        <rFont val="宋体"/>
        <charset val="134"/>
      </rPr>
      <t>有线键鼠</t>
    </r>
  </si>
  <si>
    <t>WF2949107</t>
  </si>
  <si>
    <t>迈拓维矩MT-viki</t>
  </si>
  <si>
    <t>迈拓维矩MT-viki VGA KVM 遥控切换切换器16口 MT-1601UK-CH</t>
  </si>
  <si>
    <t>WF1793651</t>
  </si>
  <si>
    <t>迈拓维矩 HDMI分配器 一分八 MT-SP108-M 1进8出 高清分屏器 一进八出</t>
  </si>
  <si>
    <t>WF1942481</t>
  </si>
  <si>
    <t>迈拓维矩 MTVIKI HDMI分配器 MT-SP1012</t>
  </si>
  <si>
    <t>WF97420</t>
  </si>
  <si>
    <t>迈拓维矩 分配器 MT-SP1016</t>
  </si>
  <si>
    <t>WF1577128</t>
  </si>
  <si>
    <t>迈拓维矩 多电脑kvm切换器 MT-801UK-L VGA8口 八进一出 2口usb键鼠</t>
  </si>
  <si>
    <t>飞英达商务费用</t>
  </si>
  <si>
    <t>月份</t>
  </si>
  <si>
    <t>产品分类</t>
  </si>
  <si>
    <t>合同号/订单号码</t>
  </si>
  <si>
    <t>规格</t>
  </si>
  <si>
    <t>数量</t>
  </si>
  <si>
    <t>辅材类产品</t>
  </si>
  <si>
    <t>2007095869W</t>
  </si>
  <si>
    <t>AIT 热敏纸 100*100mm *500张 单排不带撕裂线</t>
  </si>
  <si>
    <t>2007154916W</t>
  </si>
  <si>
    <t>戴尔 DELL 显示器 E1715S 17寸正屏显示器</t>
  </si>
  <si>
    <t>2007243153W</t>
  </si>
  <si>
    <t>海康威视 HIKVISION 人脸识别一体机 DS-K1T671BMF</t>
  </si>
  <si>
    <t>威纶通 人机界面分离型 cMT-SVR-100</t>
  </si>
  <si>
    <t>2007247545W</t>
  </si>
  <si>
    <t>EB-LINK 千兆四电口POE I350-T4</t>
  </si>
  <si>
    <t>2007262396W</t>
  </si>
  <si>
    <t>2007306786W</t>
  </si>
  <si>
    <t>杰锐微通 USB工业摄像头 DF100-720P-6mm 无畸变60度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</si>
</sst>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rgb="FF333333"/>
      <name val="Arial"/>
      <charset val="134"/>
    </font>
    <font>
      <sz val="11"/>
      <color rgb="FFFFFFFF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3" borderId="2" xfId="0" applyFont="1" applyFill="1" applyBorder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8" fillId="4" borderId="4" xfId="0" applyFont="1" applyFill="1" applyBorder="1">
      <alignment vertical="center"/>
    </xf>
    <xf numFmtId="0" fontId="18" fillId="5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>
      <alignment vertical="center"/>
    </xf>
    <xf numFmtId="0" fontId="18" fillId="5" borderId="5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8" fillId="4" borderId="4" xfId="0" applyNumberFormat="1" applyFont="1" applyFill="1" applyBorder="1" applyAlignment="1">
      <alignment horizontal="center" vertical="center"/>
    </xf>
    <xf numFmtId="176" fontId="18" fillId="5" borderId="4" xfId="0" applyNumberFormat="1" applyFont="1" applyFill="1" applyBorder="1" applyAlignment="1">
      <alignment horizontal="center" vertical="center"/>
    </xf>
    <xf numFmtId="176" fontId="18" fillId="5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bgColor rgb="FFDCF6F9"/>
        </patternFill>
      </fill>
    </dxf>
    <dxf>
      <font>
        <b val="1"/>
        <i val="0"/>
        <u val="none"/>
        <sz val="11"/>
        <color rgb="FF21A9B8"/>
      </font>
      <fill>
        <patternFill patternType="solid">
          <bgColor rgb="FFD6F0F3"/>
        </patternFill>
      </fill>
      <border>
        <left/>
        <right/>
        <top style="medium">
          <color rgb="FF21A9B8"/>
        </top>
        <bottom style="medium">
          <color rgb="FF21A9B8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21A9B8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F8F8F8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000000"/>
        </patternFill>
      </fill>
    </dxf>
    <dxf>
      <font>
        <b val="0"/>
        <i val="0"/>
        <u val="none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ck">
          <color rgb="FF000000"/>
        </bottom>
        <vertical style="thin">
          <color rgb="FF000000"/>
        </vertical>
        <horizontal style="thin">
          <color rgb="FF000000"/>
        </horizontal>
      </border>
    </dxf>
  </dxfs>
  <tableStyles count="2" defaultTableStyle="TableStyleMedium2" defaultPivotStyle="PivotStyleLight16">
    <tableStyle name="青色深色系三线式镶边行表格样式" count="3" xr9:uid="{1FBDB979-7F55-42A6-8BE5-C004928F3653}">
      <tableStyleElement type="wholeTable" dxfId="2"/>
      <tableStyleElement type="headerRow" dxfId="1"/>
      <tableStyleElement type="secondRowStripe" dxfId="0"/>
    </tableStyle>
    <tableStyle name="黑色标题行灰白间隔列表格样式" count="4" xr9:uid="{6122BC4D-B260-4AA6-908C-7D11DD0F1E1C}">
      <tableStyleElement type="wholeTable" dxfId="6"/>
      <tableStyleElement type="headerRow" dxfId="5"/>
      <tableStyleElement type="firstColumnStripe" dxfId="4"/>
      <tableStyleElement type="secondColumnStripe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G12" sqref="G12"/>
    </sheetView>
  </sheetViews>
  <sheetFormatPr defaultColWidth="9" defaultRowHeight="20" customHeight="1"/>
  <cols>
    <col min="1" max="1" width="12.75" customWidth="1"/>
    <col min="2" max="2" width="12.625" style="12" customWidth="1"/>
    <col min="3" max="4" width="12.625" style="12"/>
    <col min="5" max="14" width="9" style="12"/>
  </cols>
  <sheetData>
    <row r="1" ht="24" customHeight="1" spans="1:14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customHeight="1" spans="1:14">
      <c r="A2" s="69" t="s">
        <v>1</v>
      </c>
      <c r="B2" s="70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12</v>
      </c>
      <c r="M2" s="70" t="s">
        <v>13</v>
      </c>
      <c r="N2" s="78" t="s">
        <v>14</v>
      </c>
    </row>
    <row r="3" customHeight="1" spans="1:14">
      <c r="A3" s="71" t="s">
        <v>15</v>
      </c>
      <c r="B3" s="72">
        <v>25</v>
      </c>
      <c r="C3" s="73">
        <v>96</v>
      </c>
      <c r="D3" s="72">
        <v>18</v>
      </c>
      <c r="E3" s="73"/>
      <c r="F3" s="72"/>
      <c r="G3" s="73"/>
      <c r="H3" s="72"/>
      <c r="I3" s="73"/>
      <c r="J3" s="72"/>
      <c r="K3" s="73"/>
      <c r="L3" s="72"/>
      <c r="M3" s="73"/>
      <c r="N3" s="72">
        <f>SUM(B3:M3)</f>
        <v>139</v>
      </c>
    </row>
    <row r="4" customHeight="1" spans="1:14">
      <c r="A4" s="74" t="s">
        <v>16</v>
      </c>
      <c r="B4" s="75">
        <v>1</v>
      </c>
      <c r="C4" s="76">
        <v>3</v>
      </c>
      <c r="D4" s="75">
        <v>36</v>
      </c>
      <c r="E4" s="76"/>
      <c r="F4" s="75"/>
      <c r="G4" s="76"/>
      <c r="H4" s="75"/>
      <c r="I4" s="76"/>
      <c r="J4" s="75"/>
      <c r="K4" s="76"/>
      <c r="L4" s="75"/>
      <c r="M4" s="76"/>
      <c r="N4" s="75">
        <f>SUM(B4:M4)</f>
        <v>40</v>
      </c>
    </row>
    <row r="7" customHeight="1" spans="1:6">
      <c r="A7" s="77" t="s">
        <v>17</v>
      </c>
      <c r="B7" s="70" t="s">
        <v>18</v>
      </c>
      <c r="C7" s="70" t="s">
        <v>19</v>
      </c>
      <c r="D7" s="78" t="s">
        <v>14</v>
      </c>
      <c r="E7" s="79"/>
      <c r="F7" s="79"/>
    </row>
    <row r="8" customHeight="1" spans="1:6">
      <c r="A8" s="73" t="s">
        <v>20</v>
      </c>
      <c r="B8" s="72">
        <f>N3*30</f>
        <v>4170</v>
      </c>
      <c r="C8" s="80">
        <f>SUM(商务费用!G3:G10)</f>
        <v>533.870952212389</v>
      </c>
      <c r="D8" s="81">
        <f>C8+B8</f>
        <v>4703.87095221239</v>
      </c>
      <c r="E8" s="79"/>
      <c r="F8" s="79"/>
    </row>
    <row r="9" customHeight="1" spans="1:6">
      <c r="A9" s="76" t="s">
        <v>21</v>
      </c>
      <c r="B9" s="75">
        <f>N4*30</f>
        <v>1200</v>
      </c>
      <c r="C9" s="76"/>
      <c r="D9" s="82">
        <f>C9+B9</f>
        <v>1200</v>
      </c>
      <c r="E9" s="79"/>
      <c r="F9" s="79"/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84"/>
  <sheetViews>
    <sheetView workbookViewId="0">
      <pane ySplit="1" topLeftCell="A40" activePane="bottomLeft" state="frozen"/>
      <selection/>
      <selection pane="bottomLeft" activeCell="F1" sqref="F$1:F$1048576"/>
    </sheetView>
  </sheetViews>
  <sheetFormatPr defaultColWidth="9" defaultRowHeight="20" customHeight="1"/>
  <cols>
    <col min="1" max="1" width="14.375" customWidth="1"/>
    <col min="2" max="2" width="16.125" customWidth="1"/>
    <col min="5" max="5" width="69.625" customWidth="1"/>
    <col min="6" max="6" width="9.375" style="12"/>
    <col min="10" max="10" width="18.5" customWidth="1"/>
  </cols>
  <sheetData>
    <row r="1" customHeight="1" spans="1:10">
      <c r="A1" s="13" t="s">
        <v>22</v>
      </c>
      <c r="B1" s="14" t="s">
        <v>23</v>
      </c>
      <c r="C1" s="14" t="s">
        <v>24</v>
      </c>
      <c r="D1" s="14" t="s">
        <v>25</v>
      </c>
      <c r="E1" s="15" t="s">
        <v>26</v>
      </c>
      <c r="F1" s="14" t="s">
        <v>27</v>
      </c>
      <c r="G1" s="14" t="s">
        <v>28</v>
      </c>
      <c r="H1" s="16" t="s">
        <v>29</v>
      </c>
      <c r="I1" s="16" t="s">
        <v>30</v>
      </c>
      <c r="J1" s="30" t="s">
        <v>31</v>
      </c>
    </row>
    <row r="2" hidden="1" customHeight="1" spans="1:10">
      <c r="A2" s="17">
        <v>45296</v>
      </c>
      <c r="B2" s="14" t="s">
        <v>32</v>
      </c>
      <c r="C2" s="14" t="s">
        <v>15</v>
      </c>
      <c r="D2" s="13" t="s">
        <v>33</v>
      </c>
      <c r="E2" s="18" t="s">
        <v>34</v>
      </c>
      <c r="F2" s="19">
        <v>20</v>
      </c>
      <c r="G2" s="16" t="s">
        <v>35</v>
      </c>
      <c r="H2" s="13" t="s">
        <v>36</v>
      </c>
      <c r="I2" s="16" t="s">
        <v>37</v>
      </c>
      <c r="J2" s="30" t="s">
        <v>38</v>
      </c>
    </row>
    <row r="3" hidden="1" customHeight="1" spans="1:10">
      <c r="A3" s="17">
        <v>45296</v>
      </c>
      <c r="B3" s="14" t="s">
        <v>39</v>
      </c>
      <c r="C3" s="14" t="s">
        <v>15</v>
      </c>
      <c r="D3" s="13" t="s">
        <v>33</v>
      </c>
      <c r="E3" s="20" t="s">
        <v>40</v>
      </c>
      <c r="F3" s="19">
        <v>498</v>
      </c>
      <c r="G3" s="16" t="s">
        <v>35</v>
      </c>
      <c r="H3" s="13" t="s">
        <v>36</v>
      </c>
      <c r="I3" s="16" t="s">
        <v>37</v>
      </c>
      <c r="J3" s="30" t="s">
        <v>38</v>
      </c>
    </row>
    <row r="4" hidden="1" customHeight="1" spans="1:10">
      <c r="A4" s="17">
        <v>45296</v>
      </c>
      <c r="B4" s="14" t="s">
        <v>41</v>
      </c>
      <c r="C4" s="14" t="s">
        <v>15</v>
      </c>
      <c r="D4" s="13" t="s">
        <v>33</v>
      </c>
      <c r="E4" s="20" t="s">
        <v>42</v>
      </c>
      <c r="F4" s="19">
        <v>1199</v>
      </c>
      <c r="G4" s="16" t="s">
        <v>35</v>
      </c>
      <c r="H4" s="13" t="s">
        <v>36</v>
      </c>
      <c r="I4" s="16" t="s">
        <v>37</v>
      </c>
      <c r="J4" s="30" t="s">
        <v>38</v>
      </c>
    </row>
    <row r="5" hidden="1" customHeight="1" spans="1:10">
      <c r="A5" s="17">
        <v>45296</v>
      </c>
      <c r="B5" s="14" t="s">
        <v>43</v>
      </c>
      <c r="C5" s="14" t="s">
        <v>15</v>
      </c>
      <c r="D5" s="13" t="s">
        <v>33</v>
      </c>
      <c r="E5" s="20" t="s">
        <v>44</v>
      </c>
      <c r="F5" s="19">
        <v>790</v>
      </c>
      <c r="G5" s="16" t="s">
        <v>35</v>
      </c>
      <c r="H5" s="13" t="s">
        <v>36</v>
      </c>
      <c r="I5" s="16" t="s">
        <v>37</v>
      </c>
      <c r="J5" s="30" t="s">
        <v>38</v>
      </c>
    </row>
    <row r="6" hidden="1" customHeight="1" spans="1:10">
      <c r="A6" s="17">
        <v>45296</v>
      </c>
      <c r="B6" s="14" t="s">
        <v>45</v>
      </c>
      <c r="C6" s="14" t="s">
        <v>15</v>
      </c>
      <c r="D6" s="13" t="s">
        <v>33</v>
      </c>
      <c r="E6" s="20" t="s">
        <v>46</v>
      </c>
      <c r="F6" s="19">
        <v>40</v>
      </c>
      <c r="G6" s="16" t="s">
        <v>35</v>
      </c>
      <c r="H6" s="13" t="s">
        <v>36</v>
      </c>
      <c r="I6" s="16" t="s">
        <v>37</v>
      </c>
      <c r="J6" s="30" t="s">
        <v>38</v>
      </c>
    </row>
    <row r="7" hidden="1" customHeight="1" spans="1:10">
      <c r="A7" s="17">
        <v>45296</v>
      </c>
      <c r="B7" s="14" t="s">
        <v>47</v>
      </c>
      <c r="C7" s="14" t="s">
        <v>15</v>
      </c>
      <c r="D7" s="13" t="s">
        <v>33</v>
      </c>
      <c r="E7" s="20" t="s">
        <v>48</v>
      </c>
      <c r="F7" s="19">
        <v>35</v>
      </c>
      <c r="G7" s="16" t="s">
        <v>35</v>
      </c>
      <c r="H7" s="13" t="s">
        <v>36</v>
      </c>
      <c r="I7" s="16" t="s">
        <v>37</v>
      </c>
      <c r="J7" s="30" t="s">
        <v>38</v>
      </c>
    </row>
    <row r="8" hidden="1" customHeight="1" spans="1:10">
      <c r="A8" s="17">
        <v>45296</v>
      </c>
      <c r="B8" s="14" t="s">
        <v>49</v>
      </c>
      <c r="C8" s="14" t="s">
        <v>15</v>
      </c>
      <c r="D8" s="13" t="s">
        <v>33</v>
      </c>
      <c r="E8" s="20" t="s">
        <v>50</v>
      </c>
      <c r="F8" s="19">
        <v>40</v>
      </c>
      <c r="G8" s="16" t="s">
        <v>35</v>
      </c>
      <c r="H8" s="13" t="s">
        <v>36</v>
      </c>
      <c r="I8" s="16" t="s">
        <v>37</v>
      </c>
      <c r="J8" s="30" t="s">
        <v>38</v>
      </c>
    </row>
    <row r="9" hidden="1" customHeight="1" spans="1:10">
      <c r="A9" s="17">
        <v>45296</v>
      </c>
      <c r="B9" s="14" t="s">
        <v>51</v>
      </c>
      <c r="C9" s="14" t="s">
        <v>15</v>
      </c>
      <c r="D9" s="13" t="s">
        <v>33</v>
      </c>
      <c r="E9" s="20" t="s">
        <v>52</v>
      </c>
      <c r="F9" s="19">
        <v>32</v>
      </c>
      <c r="G9" s="16" t="s">
        <v>35</v>
      </c>
      <c r="H9" s="13" t="s">
        <v>36</v>
      </c>
      <c r="I9" s="16" t="s">
        <v>37</v>
      </c>
      <c r="J9" s="30" t="s">
        <v>38</v>
      </c>
    </row>
    <row r="10" hidden="1" customHeight="1" spans="1:10">
      <c r="A10" s="17">
        <v>45296</v>
      </c>
      <c r="B10" s="14" t="s">
        <v>53</v>
      </c>
      <c r="C10" s="14" t="s">
        <v>15</v>
      </c>
      <c r="D10" s="13" t="s">
        <v>33</v>
      </c>
      <c r="E10" s="20" t="s">
        <v>54</v>
      </c>
      <c r="F10" s="19">
        <v>27.5</v>
      </c>
      <c r="G10" s="16" t="s">
        <v>35</v>
      </c>
      <c r="H10" s="13" t="s">
        <v>36</v>
      </c>
      <c r="I10" s="16" t="s">
        <v>37</v>
      </c>
      <c r="J10" s="30" t="s">
        <v>38</v>
      </c>
    </row>
    <row r="11" hidden="1" customHeight="1" spans="1:10">
      <c r="A11" s="17">
        <v>45296</v>
      </c>
      <c r="B11" s="14" t="s">
        <v>55</v>
      </c>
      <c r="C11" s="14" t="s">
        <v>15</v>
      </c>
      <c r="D11" s="13" t="s">
        <v>33</v>
      </c>
      <c r="E11" s="20" t="s">
        <v>56</v>
      </c>
      <c r="F11" s="19">
        <v>32</v>
      </c>
      <c r="G11" s="16" t="s">
        <v>35</v>
      </c>
      <c r="H11" s="13" t="s">
        <v>36</v>
      </c>
      <c r="I11" s="16" t="s">
        <v>37</v>
      </c>
      <c r="J11" s="30" t="s">
        <v>38</v>
      </c>
    </row>
    <row r="12" hidden="1" customHeight="1" spans="1:10">
      <c r="A12" s="17">
        <v>45296</v>
      </c>
      <c r="B12" s="14" t="s">
        <v>57</v>
      </c>
      <c r="C12" s="14" t="s">
        <v>15</v>
      </c>
      <c r="D12" s="13" t="s">
        <v>33</v>
      </c>
      <c r="E12" s="20" t="s">
        <v>58</v>
      </c>
      <c r="F12" s="19">
        <v>27.5</v>
      </c>
      <c r="G12" s="16" t="s">
        <v>35</v>
      </c>
      <c r="H12" s="13" t="s">
        <v>36</v>
      </c>
      <c r="I12" s="16" t="s">
        <v>37</v>
      </c>
      <c r="J12" s="30" t="s">
        <v>38</v>
      </c>
    </row>
    <row r="13" hidden="1" customHeight="1" spans="1:10">
      <c r="A13" s="17">
        <v>45296</v>
      </c>
      <c r="B13" s="14" t="s">
        <v>59</v>
      </c>
      <c r="C13" s="14" t="s">
        <v>15</v>
      </c>
      <c r="D13" s="13" t="s">
        <v>33</v>
      </c>
      <c r="E13" s="20" t="s">
        <v>60</v>
      </c>
      <c r="F13" s="19">
        <v>0.9</v>
      </c>
      <c r="G13" s="16" t="s">
        <v>35</v>
      </c>
      <c r="H13" s="13" t="s">
        <v>36</v>
      </c>
      <c r="I13" s="16" t="s">
        <v>37</v>
      </c>
      <c r="J13" s="30" t="s">
        <v>38</v>
      </c>
    </row>
    <row r="14" hidden="1" customHeight="1" spans="1:10">
      <c r="A14" s="17">
        <v>45296</v>
      </c>
      <c r="B14" s="14" t="s">
        <v>61</v>
      </c>
      <c r="C14" s="14" t="s">
        <v>15</v>
      </c>
      <c r="D14" s="13" t="s">
        <v>33</v>
      </c>
      <c r="E14" s="20" t="s">
        <v>62</v>
      </c>
      <c r="F14" s="19">
        <v>2.1</v>
      </c>
      <c r="G14" s="16" t="s">
        <v>35</v>
      </c>
      <c r="H14" s="13" t="s">
        <v>36</v>
      </c>
      <c r="I14" s="16" t="s">
        <v>37</v>
      </c>
      <c r="J14" s="30" t="s">
        <v>38</v>
      </c>
    </row>
    <row r="15" hidden="1" customHeight="1" spans="1:10">
      <c r="A15" s="17">
        <v>45296</v>
      </c>
      <c r="B15" s="14" t="s">
        <v>63</v>
      </c>
      <c r="C15" s="14" t="s">
        <v>15</v>
      </c>
      <c r="D15" s="13" t="s">
        <v>33</v>
      </c>
      <c r="E15" s="20" t="s">
        <v>64</v>
      </c>
      <c r="F15" s="19">
        <v>3.8</v>
      </c>
      <c r="G15" s="16" t="s">
        <v>35</v>
      </c>
      <c r="H15" s="13" t="s">
        <v>36</v>
      </c>
      <c r="I15" s="16" t="s">
        <v>37</v>
      </c>
      <c r="J15" s="30" t="s">
        <v>38</v>
      </c>
    </row>
    <row r="16" hidden="1" customHeight="1" spans="1:10">
      <c r="A16" s="17">
        <v>45296</v>
      </c>
      <c r="B16" s="14" t="s">
        <v>65</v>
      </c>
      <c r="C16" s="14" t="s">
        <v>15</v>
      </c>
      <c r="D16" s="13" t="s">
        <v>33</v>
      </c>
      <c r="E16" s="20" t="s">
        <v>66</v>
      </c>
      <c r="F16" s="19">
        <v>899</v>
      </c>
      <c r="G16" s="16" t="s">
        <v>35</v>
      </c>
      <c r="H16" s="13" t="s">
        <v>36</v>
      </c>
      <c r="I16" s="16" t="s">
        <v>37</v>
      </c>
      <c r="J16" s="30" t="s">
        <v>38</v>
      </c>
    </row>
    <row r="17" hidden="1" customHeight="1" spans="1:10">
      <c r="A17" s="17">
        <v>45296</v>
      </c>
      <c r="B17" s="14" t="s">
        <v>67</v>
      </c>
      <c r="C17" s="14" t="s">
        <v>15</v>
      </c>
      <c r="D17" s="13" t="s">
        <v>33</v>
      </c>
      <c r="E17" s="20" t="s">
        <v>68</v>
      </c>
      <c r="F17" s="19">
        <v>498</v>
      </c>
      <c r="G17" s="16" t="s">
        <v>35</v>
      </c>
      <c r="H17" s="13" t="s">
        <v>36</v>
      </c>
      <c r="I17" s="16" t="s">
        <v>37</v>
      </c>
      <c r="J17" s="30" t="s">
        <v>38</v>
      </c>
    </row>
    <row r="18" hidden="1" customHeight="1" spans="1:10">
      <c r="A18" s="17">
        <v>45296</v>
      </c>
      <c r="B18" s="14" t="s">
        <v>69</v>
      </c>
      <c r="C18" s="14" t="s">
        <v>15</v>
      </c>
      <c r="D18" s="13" t="s">
        <v>33</v>
      </c>
      <c r="E18" s="20" t="s">
        <v>70</v>
      </c>
      <c r="F18" s="19">
        <v>8</v>
      </c>
      <c r="G18" s="16" t="s">
        <v>35</v>
      </c>
      <c r="H18" s="13" t="s">
        <v>36</v>
      </c>
      <c r="I18" s="16" t="s">
        <v>37</v>
      </c>
      <c r="J18" s="30" t="s">
        <v>38</v>
      </c>
    </row>
    <row r="19" hidden="1" customHeight="1" spans="1:10">
      <c r="A19" s="17">
        <v>45296</v>
      </c>
      <c r="B19" s="14" t="s">
        <v>71</v>
      </c>
      <c r="C19" s="14" t="s">
        <v>15</v>
      </c>
      <c r="D19" s="13" t="s">
        <v>33</v>
      </c>
      <c r="E19" s="20" t="s">
        <v>72</v>
      </c>
      <c r="F19" s="19">
        <v>58</v>
      </c>
      <c r="G19" s="16" t="s">
        <v>35</v>
      </c>
      <c r="H19" s="13" t="s">
        <v>36</v>
      </c>
      <c r="I19" s="16" t="s">
        <v>37</v>
      </c>
      <c r="J19" s="30" t="s">
        <v>38</v>
      </c>
    </row>
    <row r="20" hidden="1" customHeight="1" spans="1:10">
      <c r="A20" s="17">
        <v>45301</v>
      </c>
      <c r="B20" s="21" t="s">
        <v>73</v>
      </c>
      <c r="C20" s="21" t="s">
        <v>15</v>
      </c>
      <c r="D20" s="21" t="s">
        <v>74</v>
      </c>
      <c r="E20" s="18" t="s">
        <v>75</v>
      </c>
      <c r="F20" s="22">
        <v>10</v>
      </c>
      <c r="G20" s="13" t="s">
        <v>35</v>
      </c>
      <c r="H20" s="13" t="s">
        <v>36</v>
      </c>
      <c r="I20" s="16" t="s">
        <v>37</v>
      </c>
      <c r="J20" s="30" t="s">
        <v>38</v>
      </c>
    </row>
    <row r="21" hidden="1" customHeight="1" spans="1:10">
      <c r="A21" s="17">
        <v>45301</v>
      </c>
      <c r="B21" s="21" t="s">
        <v>76</v>
      </c>
      <c r="C21" s="21" t="s">
        <v>15</v>
      </c>
      <c r="D21" s="21" t="s">
        <v>74</v>
      </c>
      <c r="E21" s="18" t="s">
        <v>77</v>
      </c>
      <c r="F21" s="22">
        <v>89</v>
      </c>
      <c r="G21" s="13" t="s">
        <v>35</v>
      </c>
      <c r="H21" s="13" t="s">
        <v>36</v>
      </c>
      <c r="I21" s="16" t="s">
        <v>37</v>
      </c>
      <c r="J21" s="30" t="s">
        <v>38</v>
      </c>
    </row>
    <row r="22" hidden="1" customHeight="1" spans="1:10">
      <c r="A22" s="17">
        <v>45301</v>
      </c>
      <c r="B22" s="21" t="s">
        <v>78</v>
      </c>
      <c r="C22" s="21" t="s">
        <v>15</v>
      </c>
      <c r="D22" s="21" t="s">
        <v>74</v>
      </c>
      <c r="E22" s="18" t="s">
        <v>79</v>
      </c>
      <c r="F22" s="22">
        <v>369</v>
      </c>
      <c r="G22" s="13" t="s">
        <v>35</v>
      </c>
      <c r="H22" s="13" t="s">
        <v>36</v>
      </c>
      <c r="I22" s="16" t="s">
        <v>37</v>
      </c>
      <c r="J22" s="30" t="s">
        <v>38</v>
      </c>
    </row>
    <row r="23" hidden="1" customHeight="1" spans="1:10">
      <c r="A23" s="17">
        <v>45301</v>
      </c>
      <c r="B23" s="21" t="s">
        <v>80</v>
      </c>
      <c r="C23" s="21" t="s">
        <v>15</v>
      </c>
      <c r="D23" s="21" t="s">
        <v>74</v>
      </c>
      <c r="E23" s="18" t="s">
        <v>81</v>
      </c>
      <c r="F23" s="22">
        <v>16.8</v>
      </c>
      <c r="G23" s="13" t="s">
        <v>35</v>
      </c>
      <c r="H23" s="13" t="s">
        <v>36</v>
      </c>
      <c r="I23" s="16" t="s">
        <v>37</v>
      </c>
      <c r="J23" s="30" t="s">
        <v>38</v>
      </c>
    </row>
    <row r="24" hidden="1" customHeight="1" spans="1:10">
      <c r="A24" s="17">
        <v>45301</v>
      </c>
      <c r="B24" s="21" t="s">
        <v>82</v>
      </c>
      <c r="C24" s="21" t="s">
        <v>15</v>
      </c>
      <c r="D24" s="21" t="s">
        <v>74</v>
      </c>
      <c r="E24" s="18" t="s">
        <v>83</v>
      </c>
      <c r="F24" s="22">
        <v>198</v>
      </c>
      <c r="G24" s="13" t="s">
        <v>35</v>
      </c>
      <c r="H24" s="13" t="s">
        <v>36</v>
      </c>
      <c r="I24" s="16" t="s">
        <v>37</v>
      </c>
      <c r="J24" s="30" t="s">
        <v>38</v>
      </c>
    </row>
    <row r="25" hidden="1" customHeight="1" spans="1:10">
      <c r="A25" s="17">
        <v>45301</v>
      </c>
      <c r="B25" s="21" t="s">
        <v>84</v>
      </c>
      <c r="C25" s="21" t="s">
        <v>15</v>
      </c>
      <c r="D25" s="21" t="s">
        <v>74</v>
      </c>
      <c r="E25" s="18" t="s">
        <v>85</v>
      </c>
      <c r="F25" s="22">
        <v>884</v>
      </c>
      <c r="G25" s="13" t="s">
        <v>35</v>
      </c>
      <c r="H25" s="13" t="s">
        <v>36</v>
      </c>
      <c r="I25" s="16" t="s">
        <v>37</v>
      </c>
      <c r="J25" s="30" t="s">
        <v>38</v>
      </c>
    </row>
    <row r="26" hidden="1" customHeight="1" spans="1:10">
      <c r="A26" s="17">
        <v>45310</v>
      </c>
      <c r="B26" s="83" t="s">
        <v>86</v>
      </c>
      <c r="C26" s="13" t="s">
        <v>16</v>
      </c>
      <c r="D26" s="13" t="s">
        <v>87</v>
      </c>
      <c r="E26" s="23" t="s">
        <v>88</v>
      </c>
      <c r="F26" s="13">
        <v>2850</v>
      </c>
      <c r="G26" s="13" t="s">
        <v>89</v>
      </c>
      <c r="H26" s="13" t="s">
        <v>36</v>
      </c>
      <c r="I26" s="16" t="s">
        <v>37</v>
      </c>
      <c r="J26" s="30" t="s">
        <v>38</v>
      </c>
    </row>
    <row r="27" hidden="1" customHeight="1" spans="1:10">
      <c r="A27" s="17">
        <v>45341</v>
      </c>
      <c r="B27" s="24" t="s">
        <v>90</v>
      </c>
      <c r="C27" s="24" t="s">
        <v>15</v>
      </c>
      <c r="D27" s="25" t="s">
        <v>91</v>
      </c>
      <c r="E27" s="26" t="s">
        <v>92</v>
      </c>
      <c r="F27" s="27">
        <v>842.86</v>
      </c>
      <c r="G27" s="25" t="s">
        <v>35</v>
      </c>
      <c r="H27" s="13" t="s">
        <v>36</v>
      </c>
      <c r="I27" s="16" t="s">
        <v>37</v>
      </c>
      <c r="J27" s="30" t="s">
        <v>38</v>
      </c>
    </row>
    <row r="28" hidden="1" customHeight="1" spans="1:10">
      <c r="A28" s="17">
        <v>45341</v>
      </c>
      <c r="B28" s="24" t="s">
        <v>93</v>
      </c>
      <c r="C28" s="24" t="s">
        <v>15</v>
      </c>
      <c r="D28" s="25" t="s">
        <v>91</v>
      </c>
      <c r="E28" s="26" t="s">
        <v>94</v>
      </c>
      <c r="F28" s="27">
        <v>857.14</v>
      </c>
      <c r="G28" s="25" t="s">
        <v>35</v>
      </c>
      <c r="H28" s="13" t="s">
        <v>36</v>
      </c>
      <c r="I28" s="16" t="s">
        <v>37</v>
      </c>
      <c r="J28" s="30" t="s">
        <v>38</v>
      </c>
    </row>
    <row r="29" hidden="1" customHeight="1" spans="1:10">
      <c r="A29" s="17">
        <v>45341</v>
      </c>
      <c r="B29" s="24" t="s">
        <v>95</v>
      </c>
      <c r="C29" s="24" t="s">
        <v>15</v>
      </c>
      <c r="D29" s="25" t="s">
        <v>96</v>
      </c>
      <c r="E29" s="26" t="s">
        <v>97</v>
      </c>
      <c r="F29" s="27">
        <v>1400</v>
      </c>
      <c r="G29" s="25" t="s">
        <v>35</v>
      </c>
      <c r="H29" s="13" t="s">
        <v>36</v>
      </c>
      <c r="I29" s="16" t="s">
        <v>37</v>
      </c>
      <c r="J29" s="30" t="s">
        <v>38</v>
      </c>
    </row>
    <row r="30" hidden="1" customHeight="1" spans="1:10">
      <c r="A30" s="17">
        <v>45341</v>
      </c>
      <c r="B30" s="24" t="s">
        <v>98</v>
      </c>
      <c r="C30" s="24" t="s">
        <v>15</v>
      </c>
      <c r="D30" s="25" t="s">
        <v>96</v>
      </c>
      <c r="E30" s="26" t="s">
        <v>99</v>
      </c>
      <c r="F30" s="27">
        <v>4842.86</v>
      </c>
      <c r="G30" s="25" t="s">
        <v>35</v>
      </c>
      <c r="H30" s="13" t="s">
        <v>36</v>
      </c>
      <c r="I30" s="16" t="s">
        <v>37</v>
      </c>
      <c r="J30" s="30" t="s">
        <v>38</v>
      </c>
    </row>
    <row r="31" hidden="1" customHeight="1" spans="1:10">
      <c r="A31" s="17">
        <v>45341</v>
      </c>
      <c r="B31" s="24" t="s">
        <v>100</v>
      </c>
      <c r="C31" s="24" t="s">
        <v>15</v>
      </c>
      <c r="D31" s="25" t="s">
        <v>96</v>
      </c>
      <c r="E31" s="26" t="s">
        <v>101</v>
      </c>
      <c r="F31" s="27">
        <v>3000</v>
      </c>
      <c r="G31" s="25" t="s">
        <v>35</v>
      </c>
      <c r="H31" s="13" t="s">
        <v>36</v>
      </c>
      <c r="I31" s="16" t="s">
        <v>37</v>
      </c>
      <c r="J31" s="30" t="s">
        <v>38</v>
      </c>
    </row>
    <row r="32" hidden="1" customHeight="1" spans="1:10">
      <c r="A32" s="17">
        <v>45341</v>
      </c>
      <c r="B32" s="24" t="s">
        <v>102</v>
      </c>
      <c r="C32" s="24" t="s">
        <v>15</v>
      </c>
      <c r="D32" s="25" t="s">
        <v>96</v>
      </c>
      <c r="E32" s="26" t="s">
        <v>103</v>
      </c>
      <c r="F32" s="27">
        <v>2514.29</v>
      </c>
      <c r="G32" s="25" t="s">
        <v>35</v>
      </c>
      <c r="H32" s="13" t="s">
        <v>36</v>
      </c>
      <c r="I32" s="16" t="s">
        <v>37</v>
      </c>
      <c r="J32" s="30" t="s">
        <v>38</v>
      </c>
    </row>
    <row r="33" hidden="1" customHeight="1" spans="1:10">
      <c r="A33" s="17">
        <v>45341</v>
      </c>
      <c r="B33" s="24" t="s">
        <v>104</v>
      </c>
      <c r="C33" s="24" t="s">
        <v>15</v>
      </c>
      <c r="D33" s="25" t="s">
        <v>96</v>
      </c>
      <c r="E33" s="26" t="s">
        <v>105</v>
      </c>
      <c r="F33" s="27">
        <v>2142.86</v>
      </c>
      <c r="G33" s="25" t="s">
        <v>35</v>
      </c>
      <c r="H33" s="13" t="s">
        <v>36</v>
      </c>
      <c r="I33" s="16" t="s">
        <v>37</v>
      </c>
      <c r="J33" s="30" t="s">
        <v>38</v>
      </c>
    </row>
    <row r="34" hidden="1" customHeight="1" spans="1:10">
      <c r="A34" s="17">
        <v>45341</v>
      </c>
      <c r="B34" s="24" t="s">
        <v>106</v>
      </c>
      <c r="C34" s="24" t="s">
        <v>15</v>
      </c>
      <c r="D34" s="25" t="s">
        <v>96</v>
      </c>
      <c r="E34" s="26" t="s">
        <v>107</v>
      </c>
      <c r="F34" s="27">
        <v>1857.14</v>
      </c>
      <c r="G34" s="25" t="s">
        <v>35</v>
      </c>
      <c r="H34" s="13" t="s">
        <v>36</v>
      </c>
      <c r="I34" s="16" t="s">
        <v>37</v>
      </c>
      <c r="J34" s="30" t="s">
        <v>38</v>
      </c>
    </row>
    <row r="35" hidden="1" customHeight="1" spans="1:10">
      <c r="A35" s="17">
        <v>45341</v>
      </c>
      <c r="B35" s="24" t="s">
        <v>108</v>
      </c>
      <c r="C35" s="24" t="s">
        <v>15</v>
      </c>
      <c r="D35" s="25" t="s">
        <v>96</v>
      </c>
      <c r="E35" s="26" t="s">
        <v>109</v>
      </c>
      <c r="F35" s="27">
        <v>3081.43</v>
      </c>
      <c r="G35" s="25" t="s">
        <v>35</v>
      </c>
      <c r="H35" s="13" t="s">
        <v>36</v>
      </c>
      <c r="I35" s="16" t="s">
        <v>37</v>
      </c>
      <c r="J35" s="30" t="s">
        <v>38</v>
      </c>
    </row>
    <row r="36" hidden="1" customHeight="1" spans="1:10">
      <c r="A36" s="17">
        <v>45341</v>
      </c>
      <c r="B36" s="24" t="s">
        <v>110</v>
      </c>
      <c r="C36" s="24" t="s">
        <v>15</v>
      </c>
      <c r="D36" s="25" t="s">
        <v>96</v>
      </c>
      <c r="E36" s="26" t="s">
        <v>111</v>
      </c>
      <c r="F36" s="27">
        <v>2018.57</v>
      </c>
      <c r="G36" s="25" t="s">
        <v>35</v>
      </c>
      <c r="H36" s="13" t="s">
        <v>36</v>
      </c>
      <c r="I36" s="16" t="s">
        <v>37</v>
      </c>
      <c r="J36" s="30" t="s">
        <v>38</v>
      </c>
    </row>
    <row r="37" hidden="1" customHeight="1" spans="1:10">
      <c r="A37" s="17">
        <v>45341</v>
      </c>
      <c r="B37" s="24" t="s">
        <v>112</v>
      </c>
      <c r="C37" s="24" t="s">
        <v>15</v>
      </c>
      <c r="D37" s="25" t="s">
        <v>96</v>
      </c>
      <c r="E37" s="26" t="s">
        <v>113</v>
      </c>
      <c r="F37" s="27">
        <v>1800</v>
      </c>
      <c r="G37" s="25" t="s">
        <v>35</v>
      </c>
      <c r="H37" s="13" t="s">
        <v>36</v>
      </c>
      <c r="I37" s="16" t="s">
        <v>37</v>
      </c>
      <c r="J37" s="30" t="s">
        <v>38</v>
      </c>
    </row>
    <row r="38" hidden="1" customHeight="1" spans="1:10">
      <c r="A38" s="17">
        <v>45341</v>
      </c>
      <c r="B38" s="24" t="s">
        <v>114</v>
      </c>
      <c r="C38" s="24" t="s">
        <v>15</v>
      </c>
      <c r="D38" s="25" t="s">
        <v>96</v>
      </c>
      <c r="E38" s="26" t="s">
        <v>115</v>
      </c>
      <c r="F38" s="27">
        <v>6050</v>
      </c>
      <c r="G38" s="25" t="s">
        <v>35</v>
      </c>
      <c r="H38" s="13" t="s">
        <v>36</v>
      </c>
      <c r="I38" s="16" t="s">
        <v>37</v>
      </c>
      <c r="J38" s="30" t="s">
        <v>38</v>
      </c>
    </row>
    <row r="39" hidden="1" customHeight="1" spans="1:10">
      <c r="A39" s="17">
        <v>45341</v>
      </c>
      <c r="B39" s="24" t="s">
        <v>116</v>
      </c>
      <c r="C39" s="24" t="s">
        <v>15</v>
      </c>
      <c r="D39" s="25" t="s">
        <v>96</v>
      </c>
      <c r="E39" s="26" t="s">
        <v>117</v>
      </c>
      <c r="F39" s="27">
        <v>4485.71</v>
      </c>
      <c r="G39" s="25" t="s">
        <v>35</v>
      </c>
      <c r="H39" s="13" t="s">
        <v>36</v>
      </c>
      <c r="I39" s="16" t="s">
        <v>37</v>
      </c>
      <c r="J39" s="30" t="s">
        <v>38</v>
      </c>
    </row>
    <row r="40" hidden="1" customHeight="1" spans="1:10">
      <c r="A40" s="17">
        <v>45341</v>
      </c>
      <c r="B40" s="24" t="s">
        <v>118</v>
      </c>
      <c r="C40" s="24" t="s">
        <v>15</v>
      </c>
      <c r="D40" s="25" t="s">
        <v>96</v>
      </c>
      <c r="E40" s="26" t="s">
        <v>119</v>
      </c>
      <c r="F40" s="27">
        <v>4214.29</v>
      </c>
      <c r="G40" s="25" t="s">
        <v>35</v>
      </c>
      <c r="H40" s="13" t="s">
        <v>36</v>
      </c>
      <c r="I40" s="16" t="s">
        <v>37</v>
      </c>
      <c r="J40" s="30" t="s">
        <v>38</v>
      </c>
    </row>
    <row r="41" hidden="1" customHeight="1" spans="1:10">
      <c r="A41" s="17">
        <v>45341</v>
      </c>
      <c r="B41" s="24" t="s">
        <v>120</v>
      </c>
      <c r="C41" s="24" t="s">
        <v>15</v>
      </c>
      <c r="D41" s="25" t="s">
        <v>96</v>
      </c>
      <c r="E41" s="26" t="s">
        <v>121</v>
      </c>
      <c r="F41" s="27">
        <v>3150</v>
      </c>
      <c r="G41" s="25" t="s">
        <v>35</v>
      </c>
      <c r="H41" s="13" t="s">
        <v>36</v>
      </c>
      <c r="I41" s="16" t="s">
        <v>37</v>
      </c>
      <c r="J41" s="30" t="s">
        <v>38</v>
      </c>
    </row>
    <row r="42" hidden="1" customHeight="1" spans="1:10">
      <c r="A42" s="17">
        <v>45341</v>
      </c>
      <c r="B42" s="24" t="s">
        <v>122</v>
      </c>
      <c r="C42" s="24" t="s">
        <v>15</v>
      </c>
      <c r="D42" s="25" t="s">
        <v>96</v>
      </c>
      <c r="E42" s="26" t="s">
        <v>123</v>
      </c>
      <c r="F42" s="27">
        <v>2214.29</v>
      </c>
      <c r="G42" s="25" t="s">
        <v>35</v>
      </c>
      <c r="H42" s="13" t="s">
        <v>36</v>
      </c>
      <c r="I42" s="16" t="s">
        <v>37</v>
      </c>
      <c r="J42" s="30" t="s">
        <v>38</v>
      </c>
    </row>
    <row r="43" hidden="1" customHeight="1" spans="1:10">
      <c r="A43" s="17">
        <v>45341</v>
      </c>
      <c r="B43" s="24" t="s">
        <v>124</v>
      </c>
      <c r="C43" s="24" t="s">
        <v>15</v>
      </c>
      <c r="D43" s="25" t="s">
        <v>125</v>
      </c>
      <c r="E43" s="26" t="s">
        <v>126</v>
      </c>
      <c r="F43" s="27">
        <v>340</v>
      </c>
      <c r="G43" s="25" t="s">
        <v>35</v>
      </c>
      <c r="H43" s="13" t="s">
        <v>36</v>
      </c>
      <c r="I43" s="16" t="s">
        <v>37</v>
      </c>
      <c r="J43" s="30" t="s">
        <v>38</v>
      </c>
    </row>
    <row r="44" hidden="1" customHeight="1" spans="1:10">
      <c r="A44" s="17">
        <v>45341</v>
      </c>
      <c r="B44" s="24" t="s">
        <v>127</v>
      </c>
      <c r="C44" s="24" t="s">
        <v>15</v>
      </c>
      <c r="D44" s="25" t="s">
        <v>125</v>
      </c>
      <c r="E44" s="26" t="s">
        <v>128</v>
      </c>
      <c r="F44" s="27">
        <v>340</v>
      </c>
      <c r="G44" s="25" t="s">
        <v>35</v>
      </c>
      <c r="H44" s="13" t="s">
        <v>36</v>
      </c>
      <c r="I44" s="16" t="s">
        <v>37</v>
      </c>
      <c r="J44" s="30" t="s">
        <v>38</v>
      </c>
    </row>
    <row r="45" hidden="1" customHeight="1" spans="1:10">
      <c r="A45" s="17">
        <v>45341</v>
      </c>
      <c r="B45" s="24" t="s">
        <v>129</v>
      </c>
      <c r="C45" s="24" t="s">
        <v>15</v>
      </c>
      <c r="D45" s="25" t="s">
        <v>125</v>
      </c>
      <c r="E45" s="26" t="s">
        <v>130</v>
      </c>
      <c r="F45" s="27">
        <v>340</v>
      </c>
      <c r="G45" s="25" t="s">
        <v>35</v>
      </c>
      <c r="H45" s="13" t="s">
        <v>36</v>
      </c>
      <c r="I45" s="16" t="s">
        <v>37</v>
      </c>
      <c r="J45" s="30" t="s">
        <v>38</v>
      </c>
    </row>
    <row r="46" hidden="1" customHeight="1" spans="1:10">
      <c r="A46" s="17">
        <v>45341</v>
      </c>
      <c r="B46" s="24" t="s">
        <v>131</v>
      </c>
      <c r="C46" s="24" t="s">
        <v>15</v>
      </c>
      <c r="D46" s="25" t="s">
        <v>125</v>
      </c>
      <c r="E46" s="26" t="s">
        <v>132</v>
      </c>
      <c r="F46" s="27">
        <v>480</v>
      </c>
      <c r="G46" s="25" t="s">
        <v>35</v>
      </c>
      <c r="H46" s="13" t="s">
        <v>36</v>
      </c>
      <c r="I46" s="16" t="s">
        <v>37</v>
      </c>
      <c r="J46" s="30" t="s">
        <v>38</v>
      </c>
    </row>
    <row r="47" hidden="1" customHeight="1" spans="1:10">
      <c r="A47" s="17">
        <v>45341</v>
      </c>
      <c r="B47" s="24" t="s">
        <v>133</v>
      </c>
      <c r="C47" s="24" t="s">
        <v>15</v>
      </c>
      <c r="D47" s="25" t="s">
        <v>125</v>
      </c>
      <c r="E47" s="26" t="s">
        <v>134</v>
      </c>
      <c r="F47" s="27">
        <v>480</v>
      </c>
      <c r="G47" s="25" t="s">
        <v>35</v>
      </c>
      <c r="H47" s="13" t="s">
        <v>36</v>
      </c>
      <c r="I47" s="16" t="s">
        <v>37</v>
      </c>
      <c r="J47" s="30" t="s">
        <v>38</v>
      </c>
    </row>
    <row r="48" hidden="1" customHeight="1" spans="1:10">
      <c r="A48" s="17">
        <v>45341</v>
      </c>
      <c r="B48" s="24" t="s">
        <v>135</v>
      </c>
      <c r="C48" s="24" t="s">
        <v>15</v>
      </c>
      <c r="D48" s="25" t="s">
        <v>125</v>
      </c>
      <c r="E48" s="26" t="s">
        <v>136</v>
      </c>
      <c r="F48" s="27">
        <v>480</v>
      </c>
      <c r="G48" s="25" t="s">
        <v>35</v>
      </c>
      <c r="H48" s="13" t="s">
        <v>36</v>
      </c>
      <c r="I48" s="16" t="s">
        <v>37</v>
      </c>
      <c r="J48" s="30" t="s">
        <v>38</v>
      </c>
    </row>
    <row r="49" hidden="1" customHeight="1" spans="1:10">
      <c r="A49" s="17">
        <v>45341</v>
      </c>
      <c r="B49" s="24" t="s">
        <v>137</v>
      </c>
      <c r="C49" s="24" t="s">
        <v>15</v>
      </c>
      <c r="D49" s="24" t="s">
        <v>138</v>
      </c>
      <c r="E49" s="26" t="s">
        <v>139</v>
      </c>
      <c r="F49" s="27">
        <v>1928.57</v>
      </c>
      <c r="G49" s="25" t="s">
        <v>35</v>
      </c>
      <c r="H49" s="13" t="s">
        <v>36</v>
      </c>
      <c r="I49" s="16" t="s">
        <v>37</v>
      </c>
      <c r="J49" s="30" t="s">
        <v>38</v>
      </c>
    </row>
    <row r="50" hidden="1" customHeight="1" spans="1:10">
      <c r="A50" s="17">
        <v>45341</v>
      </c>
      <c r="B50" s="24" t="s">
        <v>140</v>
      </c>
      <c r="C50" s="24" t="s">
        <v>15</v>
      </c>
      <c r="D50" s="24" t="s">
        <v>138</v>
      </c>
      <c r="E50" s="26" t="s">
        <v>141</v>
      </c>
      <c r="F50" s="27">
        <v>425</v>
      </c>
      <c r="G50" s="25" t="s">
        <v>35</v>
      </c>
      <c r="H50" s="13" t="s">
        <v>36</v>
      </c>
      <c r="I50" s="16" t="s">
        <v>37</v>
      </c>
      <c r="J50" s="30" t="s">
        <v>38</v>
      </c>
    </row>
    <row r="51" hidden="1" customHeight="1" spans="1:10">
      <c r="A51" s="17">
        <v>45341</v>
      </c>
      <c r="B51" s="24" t="s">
        <v>142</v>
      </c>
      <c r="C51" s="24" t="s">
        <v>15</v>
      </c>
      <c r="D51" s="24" t="s">
        <v>138</v>
      </c>
      <c r="E51" s="26" t="s">
        <v>143</v>
      </c>
      <c r="F51" s="27">
        <v>130.71</v>
      </c>
      <c r="G51" s="25" t="s">
        <v>35</v>
      </c>
      <c r="H51" s="13" t="s">
        <v>36</v>
      </c>
      <c r="I51" s="16" t="s">
        <v>37</v>
      </c>
      <c r="J51" s="30" t="s">
        <v>38</v>
      </c>
    </row>
    <row r="52" hidden="1" customHeight="1" spans="1:10">
      <c r="A52" s="17">
        <v>45341</v>
      </c>
      <c r="B52" s="24" t="s">
        <v>144</v>
      </c>
      <c r="C52" s="24" t="s">
        <v>15</v>
      </c>
      <c r="D52" s="24" t="s">
        <v>138</v>
      </c>
      <c r="E52" s="26" t="s">
        <v>145</v>
      </c>
      <c r="F52" s="27">
        <v>114.29</v>
      </c>
      <c r="G52" s="25" t="s">
        <v>35</v>
      </c>
      <c r="H52" s="13" t="s">
        <v>36</v>
      </c>
      <c r="I52" s="16" t="s">
        <v>37</v>
      </c>
      <c r="J52" s="30" t="s">
        <v>38</v>
      </c>
    </row>
    <row r="53" hidden="1" customHeight="1" spans="1:10">
      <c r="A53" s="17">
        <v>45341</v>
      </c>
      <c r="B53" s="24" t="s">
        <v>146</v>
      </c>
      <c r="C53" s="24" t="s">
        <v>15</v>
      </c>
      <c r="D53" s="24" t="s">
        <v>138</v>
      </c>
      <c r="E53" s="26" t="s">
        <v>147</v>
      </c>
      <c r="F53" s="27">
        <v>93.57</v>
      </c>
      <c r="G53" s="25" t="s">
        <v>35</v>
      </c>
      <c r="H53" s="13" t="s">
        <v>36</v>
      </c>
      <c r="I53" s="16" t="s">
        <v>37</v>
      </c>
      <c r="J53" s="30" t="s">
        <v>38</v>
      </c>
    </row>
    <row r="54" hidden="1" customHeight="1" spans="1:10">
      <c r="A54" s="17">
        <v>45341</v>
      </c>
      <c r="B54" s="24" t="s">
        <v>148</v>
      </c>
      <c r="C54" s="24" t="s">
        <v>15</v>
      </c>
      <c r="D54" s="24" t="s">
        <v>149</v>
      </c>
      <c r="E54" s="26" t="s">
        <v>150</v>
      </c>
      <c r="F54" s="27">
        <v>4.86</v>
      </c>
      <c r="G54" s="25" t="s">
        <v>35</v>
      </c>
      <c r="H54" s="13" t="s">
        <v>36</v>
      </c>
      <c r="I54" s="16" t="s">
        <v>37</v>
      </c>
      <c r="J54" s="30" t="s">
        <v>38</v>
      </c>
    </row>
    <row r="55" hidden="1" customHeight="1" spans="1:10">
      <c r="A55" s="17">
        <v>45341</v>
      </c>
      <c r="B55" s="24" t="s">
        <v>151</v>
      </c>
      <c r="C55" s="24" t="s">
        <v>15</v>
      </c>
      <c r="D55" s="24" t="s">
        <v>149</v>
      </c>
      <c r="E55" s="26" t="s">
        <v>152</v>
      </c>
      <c r="F55" s="27">
        <v>21.06</v>
      </c>
      <c r="G55" s="25" t="s">
        <v>35</v>
      </c>
      <c r="H55" s="13" t="s">
        <v>36</v>
      </c>
      <c r="I55" s="16" t="s">
        <v>37</v>
      </c>
      <c r="J55" s="30" t="s">
        <v>38</v>
      </c>
    </row>
    <row r="56" hidden="1" customHeight="1" spans="1:10">
      <c r="A56" s="17">
        <v>45341</v>
      </c>
      <c r="B56" s="24" t="s">
        <v>153</v>
      </c>
      <c r="C56" s="24" t="s">
        <v>15</v>
      </c>
      <c r="D56" s="24" t="s">
        <v>149</v>
      </c>
      <c r="E56" s="26" t="s">
        <v>154</v>
      </c>
      <c r="F56" s="27">
        <v>21.43</v>
      </c>
      <c r="G56" s="25" t="s">
        <v>35</v>
      </c>
      <c r="H56" s="13" t="s">
        <v>36</v>
      </c>
      <c r="I56" s="16" t="s">
        <v>37</v>
      </c>
      <c r="J56" s="30" t="s">
        <v>38</v>
      </c>
    </row>
    <row r="57" hidden="1" customHeight="1" spans="1:10">
      <c r="A57" s="17">
        <v>45341</v>
      </c>
      <c r="B57" s="24" t="s">
        <v>155</v>
      </c>
      <c r="C57" s="24" t="s">
        <v>15</v>
      </c>
      <c r="D57" s="24" t="s">
        <v>149</v>
      </c>
      <c r="E57" s="26" t="s">
        <v>156</v>
      </c>
      <c r="F57" s="27">
        <v>9.84</v>
      </c>
      <c r="G57" s="25" t="s">
        <v>35</v>
      </c>
      <c r="H57" s="13" t="s">
        <v>36</v>
      </c>
      <c r="I57" s="16" t="s">
        <v>37</v>
      </c>
      <c r="J57" s="30" t="s">
        <v>38</v>
      </c>
    </row>
    <row r="58" hidden="1" customHeight="1" spans="1:10">
      <c r="A58" s="17">
        <v>45341</v>
      </c>
      <c r="B58" s="24" t="s">
        <v>157</v>
      </c>
      <c r="C58" s="24" t="s">
        <v>15</v>
      </c>
      <c r="D58" s="24" t="s">
        <v>149</v>
      </c>
      <c r="E58" s="26" t="s">
        <v>158</v>
      </c>
      <c r="F58" s="27">
        <v>15.39</v>
      </c>
      <c r="G58" s="25" t="s">
        <v>35</v>
      </c>
      <c r="H58" s="13" t="s">
        <v>36</v>
      </c>
      <c r="I58" s="16" t="s">
        <v>37</v>
      </c>
      <c r="J58" s="30" t="s">
        <v>38</v>
      </c>
    </row>
    <row r="59" hidden="1" customHeight="1" spans="1:10">
      <c r="A59" s="17">
        <v>45341</v>
      </c>
      <c r="B59" s="24" t="s">
        <v>159</v>
      </c>
      <c r="C59" s="24" t="s">
        <v>15</v>
      </c>
      <c r="D59" s="24" t="s">
        <v>149</v>
      </c>
      <c r="E59" s="26" t="s">
        <v>160</v>
      </c>
      <c r="F59" s="27">
        <v>9.64</v>
      </c>
      <c r="G59" s="25" t="s">
        <v>35</v>
      </c>
      <c r="H59" s="13" t="s">
        <v>36</v>
      </c>
      <c r="I59" s="16" t="s">
        <v>37</v>
      </c>
      <c r="J59" s="30" t="s">
        <v>38</v>
      </c>
    </row>
    <row r="60" hidden="1" customHeight="1" spans="1:10">
      <c r="A60" s="17">
        <v>45344</v>
      </c>
      <c r="B60" s="28" t="s">
        <v>161</v>
      </c>
      <c r="C60" s="24" t="s">
        <v>15</v>
      </c>
      <c r="D60" s="25" t="s">
        <v>162</v>
      </c>
      <c r="E60" s="29" t="s">
        <v>163</v>
      </c>
      <c r="F60" s="25">
        <v>143</v>
      </c>
      <c r="G60" s="13" t="s">
        <v>35</v>
      </c>
      <c r="H60" s="13" t="s">
        <v>36</v>
      </c>
      <c r="I60" s="16" t="s">
        <v>37</v>
      </c>
      <c r="J60" s="30" t="s">
        <v>38</v>
      </c>
    </row>
    <row r="61" hidden="1" customHeight="1" spans="1:10">
      <c r="A61" s="17">
        <v>45344</v>
      </c>
      <c r="B61" s="25" t="s">
        <v>164</v>
      </c>
      <c r="C61" s="24" t="s">
        <v>15</v>
      </c>
      <c r="D61" s="25" t="s">
        <v>165</v>
      </c>
      <c r="E61" s="29" t="s">
        <v>166</v>
      </c>
      <c r="F61" s="25">
        <v>38</v>
      </c>
      <c r="G61" s="13" t="s">
        <v>35</v>
      </c>
      <c r="H61" s="13" t="s">
        <v>36</v>
      </c>
      <c r="I61" s="16" t="s">
        <v>37</v>
      </c>
      <c r="J61" s="30" t="s">
        <v>38</v>
      </c>
    </row>
    <row r="62" hidden="1" customHeight="1" spans="1:10">
      <c r="A62" s="17">
        <v>45344</v>
      </c>
      <c r="B62" s="25" t="s">
        <v>167</v>
      </c>
      <c r="C62" s="24" t="s">
        <v>15</v>
      </c>
      <c r="D62" s="25" t="s">
        <v>168</v>
      </c>
      <c r="E62" s="29" t="s">
        <v>169</v>
      </c>
      <c r="F62" s="25">
        <v>120</v>
      </c>
      <c r="G62" s="13" t="s">
        <v>35</v>
      </c>
      <c r="H62" s="13" t="s">
        <v>36</v>
      </c>
      <c r="I62" s="16" t="s">
        <v>37</v>
      </c>
      <c r="J62" s="30" t="s">
        <v>38</v>
      </c>
    </row>
    <row r="63" hidden="1" customHeight="1" spans="1:10">
      <c r="A63" s="17">
        <v>45344</v>
      </c>
      <c r="B63" s="25" t="s">
        <v>170</v>
      </c>
      <c r="C63" s="24" t="s">
        <v>15</v>
      </c>
      <c r="D63" s="25" t="s">
        <v>168</v>
      </c>
      <c r="E63" s="29" t="s">
        <v>169</v>
      </c>
      <c r="F63" s="25">
        <v>120</v>
      </c>
      <c r="G63" s="13" t="s">
        <v>35</v>
      </c>
      <c r="H63" s="13" t="s">
        <v>36</v>
      </c>
      <c r="I63" s="16" t="s">
        <v>37</v>
      </c>
      <c r="J63" s="30" t="s">
        <v>38</v>
      </c>
    </row>
    <row r="64" hidden="1" customHeight="1" spans="1:10">
      <c r="A64" s="17">
        <v>45344</v>
      </c>
      <c r="B64" s="25" t="s">
        <v>171</v>
      </c>
      <c r="C64" s="24" t="s">
        <v>15</v>
      </c>
      <c r="D64" s="25" t="s">
        <v>172</v>
      </c>
      <c r="E64" s="29" t="s">
        <v>173</v>
      </c>
      <c r="F64" s="25">
        <v>1910</v>
      </c>
      <c r="G64" s="13" t="s">
        <v>35</v>
      </c>
      <c r="H64" s="13" t="s">
        <v>36</v>
      </c>
      <c r="I64" s="16" t="s">
        <v>37</v>
      </c>
      <c r="J64" s="30" t="s">
        <v>38</v>
      </c>
    </row>
    <row r="65" hidden="1" customHeight="1" spans="1:10">
      <c r="A65" s="17">
        <v>45344</v>
      </c>
      <c r="B65" s="25" t="s">
        <v>174</v>
      </c>
      <c r="C65" s="24" t="s">
        <v>15</v>
      </c>
      <c r="D65" s="25" t="s">
        <v>172</v>
      </c>
      <c r="E65" s="29" t="s">
        <v>175</v>
      </c>
      <c r="F65" s="25">
        <v>1910</v>
      </c>
      <c r="G65" s="13" t="s">
        <v>35</v>
      </c>
      <c r="H65" s="13" t="s">
        <v>36</v>
      </c>
      <c r="I65" s="16" t="s">
        <v>37</v>
      </c>
      <c r="J65" s="30" t="s">
        <v>38</v>
      </c>
    </row>
    <row r="66" hidden="1" customHeight="1" spans="1:10">
      <c r="A66" s="17">
        <v>45344</v>
      </c>
      <c r="B66" s="25" t="s">
        <v>176</v>
      </c>
      <c r="C66" s="24" t="s">
        <v>15</v>
      </c>
      <c r="D66" s="25" t="s">
        <v>177</v>
      </c>
      <c r="E66" s="29" t="s">
        <v>178</v>
      </c>
      <c r="F66" s="31">
        <v>346.67</v>
      </c>
      <c r="G66" s="13" t="s">
        <v>35</v>
      </c>
      <c r="H66" s="13" t="s">
        <v>36</v>
      </c>
      <c r="I66" s="16" t="s">
        <v>37</v>
      </c>
      <c r="J66" s="30" t="s">
        <v>38</v>
      </c>
    </row>
    <row r="67" hidden="1" customHeight="1" spans="1:10">
      <c r="A67" s="17">
        <v>45344</v>
      </c>
      <c r="B67" s="25" t="s">
        <v>179</v>
      </c>
      <c r="C67" s="24" t="s">
        <v>15</v>
      </c>
      <c r="D67" s="25" t="s">
        <v>180</v>
      </c>
      <c r="E67" s="29" t="s">
        <v>181</v>
      </c>
      <c r="F67" s="31">
        <v>1200</v>
      </c>
      <c r="G67" s="13" t="s">
        <v>35</v>
      </c>
      <c r="H67" s="13" t="s">
        <v>36</v>
      </c>
      <c r="I67" s="16" t="s">
        <v>37</v>
      </c>
      <c r="J67" s="30" t="s">
        <v>38</v>
      </c>
    </row>
    <row r="68" hidden="1" customHeight="1" spans="1:10">
      <c r="A68" s="17">
        <v>45344</v>
      </c>
      <c r="B68" s="25" t="s">
        <v>182</v>
      </c>
      <c r="C68" s="24" t="s">
        <v>15</v>
      </c>
      <c r="D68" s="25" t="s">
        <v>180</v>
      </c>
      <c r="E68" s="29" t="s">
        <v>183</v>
      </c>
      <c r="F68" s="31">
        <v>1000</v>
      </c>
      <c r="G68" s="13" t="s">
        <v>35</v>
      </c>
      <c r="H68" s="13" t="s">
        <v>36</v>
      </c>
      <c r="I68" s="16" t="s">
        <v>37</v>
      </c>
      <c r="J68" s="30" t="s">
        <v>38</v>
      </c>
    </row>
    <row r="69" hidden="1" customHeight="1" spans="1:10">
      <c r="A69" s="17">
        <v>45344</v>
      </c>
      <c r="B69" s="25" t="s">
        <v>184</v>
      </c>
      <c r="C69" s="24" t="s">
        <v>15</v>
      </c>
      <c r="D69" s="25" t="s">
        <v>185</v>
      </c>
      <c r="E69" s="29" t="s">
        <v>186</v>
      </c>
      <c r="F69" s="31">
        <v>1866.67</v>
      </c>
      <c r="G69" s="13" t="s">
        <v>35</v>
      </c>
      <c r="H69" s="13" t="s">
        <v>36</v>
      </c>
      <c r="I69" s="16" t="s">
        <v>37</v>
      </c>
      <c r="J69" s="30" t="s">
        <v>38</v>
      </c>
    </row>
    <row r="70" hidden="1" customHeight="1" spans="1:10">
      <c r="A70" s="17">
        <v>45344</v>
      </c>
      <c r="B70" s="25" t="s">
        <v>187</v>
      </c>
      <c r="C70" s="24" t="s">
        <v>15</v>
      </c>
      <c r="D70" s="25" t="s">
        <v>188</v>
      </c>
      <c r="E70" s="29" t="s">
        <v>189</v>
      </c>
      <c r="F70" s="31">
        <v>100</v>
      </c>
      <c r="G70" s="13" t="s">
        <v>35</v>
      </c>
      <c r="H70" s="13" t="s">
        <v>36</v>
      </c>
      <c r="I70" s="16" t="s">
        <v>37</v>
      </c>
      <c r="J70" s="30" t="s">
        <v>38</v>
      </c>
    </row>
    <row r="71" hidden="1" customHeight="1" spans="1:10">
      <c r="A71" s="17">
        <v>45344</v>
      </c>
      <c r="B71" s="25" t="s">
        <v>190</v>
      </c>
      <c r="C71" s="24" t="s">
        <v>15</v>
      </c>
      <c r="D71" s="25" t="s">
        <v>188</v>
      </c>
      <c r="E71" s="29" t="s">
        <v>191</v>
      </c>
      <c r="F71" s="31">
        <v>100</v>
      </c>
      <c r="G71" s="13" t="s">
        <v>35</v>
      </c>
      <c r="H71" s="13" t="s">
        <v>36</v>
      </c>
      <c r="I71" s="16" t="s">
        <v>37</v>
      </c>
      <c r="J71" s="30" t="s">
        <v>38</v>
      </c>
    </row>
    <row r="72" hidden="1" customHeight="1" spans="1:10">
      <c r="A72" s="17">
        <v>45344</v>
      </c>
      <c r="B72" s="25" t="s">
        <v>192</v>
      </c>
      <c r="C72" s="24" t="s">
        <v>15</v>
      </c>
      <c r="D72" s="25" t="s">
        <v>188</v>
      </c>
      <c r="E72" s="29" t="s">
        <v>193</v>
      </c>
      <c r="F72" s="31">
        <v>100</v>
      </c>
      <c r="G72" s="13" t="s">
        <v>35</v>
      </c>
      <c r="H72" s="13" t="s">
        <v>36</v>
      </c>
      <c r="I72" s="16" t="s">
        <v>37</v>
      </c>
      <c r="J72" s="30" t="s">
        <v>38</v>
      </c>
    </row>
    <row r="73" hidden="1" customHeight="1" spans="1:10">
      <c r="A73" s="17">
        <v>45344</v>
      </c>
      <c r="B73" s="25" t="s">
        <v>194</v>
      </c>
      <c r="C73" s="24" t="s">
        <v>15</v>
      </c>
      <c r="D73" s="25" t="s">
        <v>188</v>
      </c>
      <c r="E73" s="29" t="s">
        <v>195</v>
      </c>
      <c r="F73" s="31">
        <v>100</v>
      </c>
      <c r="G73" s="13" t="s">
        <v>35</v>
      </c>
      <c r="H73" s="13" t="s">
        <v>36</v>
      </c>
      <c r="I73" s="16" t="s">
        <v>37</v>
      </c>
      <c r="J73" s="30" t="s">
        <v>38</v>
      </c>
    </row>
    <row r="74" hidden="1" customHeight="1" spans="1:10">
      <c r="A74" s="17">
        <v>45344</v>
      </c>
      <c r="B74" s="25" t="s">
        <v>196</v>
      </c>
      <c r="C74" s="24" t="s">
        <v>15</v>
      </c>
      <c r="D74" s="25" t="s">
        <v>188</v>
      </c>
      <c r="E74" s="29" t="s">
        <v>197</v>
      </c>
      <c r="F74" s="31">
        <v>100</v>
      </c>
      <c r="G74" s="13" t="s">
        <v>35</v>
      </c>
      <c r="H74" s="13" t="s">
        <v>36</v>
      </c>
      <c r="I74" s="16" t="s">
        <v>37</v>
      </c>
      <c r="J74" s="30" t="s">
        <v>38</v>
      </c>
    </row>
    <row r="75" hidden="1" customHeight="1" spans="1:10">
      <c r="A75" s="17">
        <v>45344</v>
      </c>
      <c r="B75" s="25" t="s">
        <v>198</v>
      </c>
      <c r="C75" s="24" t="s">
        <v>15</v>
      </c>
      <c r="D75" s="25" t="s">
        <v>199</v>
      </c>
      <c r="E75" s="29" t="s">
        <v>200</v>
      </c>
      <c r="F75" s="31">
        <v>697.33</v>
      </c>
      <c r="G75" s="13" t="s">
        <v>35</v>
      </c>
      <c r="H75" s="13" t="s">
        <v>36</v>
      </c>
      <c r="I75" s="16" t="s">
        <v>37</v>
      </c>
      <c r="J75" s="30" t="s">
        <v>38</v>
      </c>
    </row>
    <row r="76" hidden="1" customHeight="1" spans="1:10">
      <c r="A76" s="17">
        <v>45344</v>
      </c>
      <c r="B76" s="25" t="s">
        <v>201</v>
      </c>
      <c r="C76" s="24" t="s">
        <v>15</v>
      </c>
      <c r="D76" s="25" t="s">
        <v>199</v>
      </c>
      <c r="E76" s="29" t="s">
        <v>202</v>
      </c>
      <c r="F76" s="31">
        <v>2956</v>
      </c>
      <c r="G76" s="13" t="s">
        <v>35</v>
      </c>
      <c r="H76" s="13" t="s">
        <v>36</v>
      </c>
      <c r="I76" s="16" t="s">
        <v>37</v>
      </c>
      <c r="J76" s="30" t="s">
        <v>38</v>
      </c>
    </row>
    <row r="77" hidden="1" customHeight="1" spans="1:10">
      <c r="A77" s="17">
        <v>45344</v>
      </c>
      <c r="B77" s="25" t="s">
        <v>203</v>
      </c>
      <c r="C77" s="24" t="s">
        <v>15</v>
      </c>
      <c r="D77" s="25" t="s">
        <v>199</v>
      </c>
      <c r="E77" s="29" t="s">
        <v>204</v>
      </c>
      <c r="F77" s="31">
        <v>885.33</v>
      </c>
      <c r="G77" s="13" t="s">
        <v>35</v>
      </c>
      <c r="H77" s="13" t="s">
        <v>36</v>
      </c>
      <c r="I77" s="16" t="s">
        <v>37</v>
      </c>
      <c r="J77" s="30" t="s">
        <v>38</v>
      </c>
    </row>
    <row r="78" hidden="1" customHeight="1" spans="1:10">
      <c r="A78" s="17">
        <v>45344</v>
      </c>
      <c r="B78" s="25" t="s">
        <v>205</v>
      </c>
      <c r="C78" s="24" t="s">
        <v>15</v>
      </c>
      <c r="D78" s="25" t="s">
        <v>199</v>
      </c>
      <c r="E78" s="29" t="s">
        <v>206</v>
      </c>
      <c r="F78" s="31">
        <v>3808</v>
      </c>
      <c r="G78" s="13" t="s">
        <v>35</v>
      </c>
      <c r="H78" s="13" t="s">
        <v>36</v>
      </c>
      <c r="I78" s="16" t="s">
        <v>37</v>
      </c>
      <c r="J78" s="30" t="s">
        <v>38</v>
      </c>
    </row>
    <row r="79" hidden="1" customHeight="1" spans="1:10">
      <c r="A79" s="17">
        <v>45344</v>
      </c>
      <c r="B79" s="25" t="s">
        <v>207</v>
      </c>
      <c r="C79" s="24" t="s">
        <v>15</v>
      </c>
      <c r="D79" s="25" t="s">
        <v>208</v>
      </c>
      <c r="E79" s="29" t="s">
        <v>209</v>
      </c>
      <c r="F79" s="25">
        <v>22</v>
      </c>
      <c r="G79" s="13" t="s">
        <v>35</v>
      </c>
      <c r="H79" s="13" t="s">
        <v>36</v>
      </c>
      <c r="I79" s="16" t="s">
        <v>37</v>
      </c>
      <c r="J79" s="30" t="s">
        <v>38</v>
      </c>
    </row>
    <row r="80" hidden="1" customHeight="1" spans="1:10">
      <c r="A80" s="17">
        <v>45344</v>
      </c>
      <c r="B80" s="25" t="s">
        <v>210</v>
      </c>
      <c r="C80" s="24" t="s">
        <v>15</v>
      </c>
      <c r="D80" s="25" t="s">
        <v>208</v>
      </c>
      <c r="E80" s="29" t="s">
        <v>211</v>
      </c>
      <c r="F80" s="25">
        <v>30</v>
      </c>
      <c r="G80" s="13" t="s">
        <v>35</v>
      </c>
      <c r="H80" s="13" t="s">
        <v>36</v>
      </c>
      <c r="I80" s="16" t="s">
        <v>37</v>
      </c>
      <c r="J80" s="30" t="s">
        <v>38</v>
      </c>
    </row>
    <row r="81" hidden="1" customHeight="1" spans="1:10">
      <c r="A81" s="17">
        <v>45344</v>
      </c>
      <c r="B81" s="25" t="s">
        <v>212</v>
      </c>
      <c r="C81" s="24" t="s">
        <v>15</v>
      </c>
      <c r="D81" s="25" t="s">
        <v>213</v>
      </c>
      <c r="E81" s="29" t="s">
        <v>214</v>
      </c>
      <c r="F81" s="25">
        <v>60</v>
      </c>
      <c r="G81" s="13" t="s">
        <v>35</v>
      </c>
      <c r="H81" s="13" t="s">
        <v>36</v>
      </c>
      <c r="I81" s="16" t="s">
        <v>37</v>
      </c>
      <c r="J81" s="30" t="s">
        <v>38</v>
      </c>
    </row>
    <row r="82" hidden="1" customHeight="1" spans="1:10">
      <c r="A82" s="17">
        <v>45344</v>
      </c>
      <c r="B82" s="25" t="s">
        <v>215</v>
      </c>
      <c r="C82" s="24" t="s">
        <v>15</v>
      </c>
      <c r="D82" s="25" t="s">
        <v>216</v>
      </c>
      <c r="E82" s="29" t="s">
        <v>217</v>
      </c>
      <c r="F82" s="25">
        <v>685.71</v>
      </c>
      <c r="G82" s="13" t="s">
        <v>35</v>
      </c>
      <c r="H82" s="13" t="s">
        <v>36</v>
      </c>
      <c r="I82" s="16" t="s">
        <v>37</v>
      </c>
      <c r="J82" s="30" t="s">
        <v>38</v>
      </c>
    </row>
    <row r="83" hidden="1" customHeight="1" spans="1:10">
      <c r="A83" s="17">
        <v>45344</v>
      </c>
      <c r="B83" s="25" t="s">
        <v>218</v>
      </c>
      <c r="C83" s="24" t="s">
        <v>15</v>
      </c>
      <c r="D83" s="25" t="s">
        <v>216</v>
      </c>
      <c r="E83" s="29" t="s">
        <v>219</v>
      </c>
      <c r="F83" s="25">
        <v>8000</v>
      </c>
      <c r="G83" s="13" t="s">
        <v>35</v>
      </c>
      <c r="H83" s="13" t="s">
        <v>36</v>
      </c>
      <c r="I83" s="16" t="s">
        <v>37</v>
      </c>
      <c r="J83" s="30" t="s">
        <v>38</v>
      </c>
    </row>
    <row r="84" hidden="1" customHeight="1" spans="1:10">
      <c r="A84" s="17">
        <v>45344</v>
      </c>
      <c r="B84" s="25" t="s">
        <v>220</v>
      </c>
      <c r="C84" s="24" t="s">
        <v>15</v>
      </c>
      <c r="D84" s="25" t="s">
        <v>216</v>
      </c>
      <c r="E84" s="29" t="s">
        <v>221</v>
      </c>
      <c r="F84" s="25">
        <v>640</v>
      </c>
      <c r="G84" s="13" t="s">
        <v>35</v>
      </c>
      <c r="H84" s="13" t="s">
        <v>36</v>
      </c>
      <c r="I84" s="16" t="s">
        <v>37</v>
      </c>
      <c r="J84" s="30" t="s">
        <v>38</v>
      </c>
    </row>
    <row r="85" hidden="1" customHeight="1" spans="1:10">
      <c r="A85" s="17">
        <v>45344</v>
      </c>
      <c r="B85" s="25" t="s">
        <v>222</v>
      </c>
      <c r="C85" s="24" t="s">
        <v>15</v>
      </c>
      <c r="D85" s="25" t="s">
        <v>223</v>
      </c>
      <c r="E85" s="29" t="s">
        <v>224</v>
      </c>
      <c r="F85" s="25">
        <v>1794.29</v>
      </c>
      <c r="G85" s="13" t="s">
        <v>35</v>
      </c>
      <c r="H85" s="13" t="s">
        <v>36</v>
      </c>
      <c r="I85" s="16" t="s">
        <v>37</v>
      </c>
      <c r="J85" s="30" t="s">
        <v>38</v>
      </c>
    </row>
    <row r="86" hidden="1" customHeight="1" spans="1:10">
      <c r="A86" s="17">
        <v>45344</v>
      </c>
      <c r="B86" s="32">
        <v>100097354032</v>
      </c>
      <c r="C86" s="32" t="s">
        <v>16</v>
      </c>
      <c r="D86" s="25" t="s">
        <v>87</v>
      </c>
      <c r="E86" s="18" t="s">
        <v>225</v>
      </c>
      <c r="F86" s="33">
        <v>6950</v>
      </c>
      <c r="G86" s="25" t="s">
        <v>89</v>
      </c>
      <c r="H86" s="13" t="s">
        <v>36</v>
      </c>
      <c r="I86" s="16" t="s">
        <v>37</v>
      </c>
      <c r="J86" s="30" t="s">
        <v>38</v>
      </c>
    </row>
    <row r="87" hidden="1" customHeight="1" spans="1:10">
      <c r="A87" s="17">
        <v>45344</v>
      </c>
      <c r="B87" s="32">
        <v>100097354102</v>
      </c>
      <c r="C87" s="32" t="s">
        <v>16</v>
      </c>
      <c r="D87" s="25" t="s">
        <v>87</v>
      </c>
      <c r="E87" s="18" t="s">
        <v>226</v>
      </c>
      <c r="F87" s="33">
        <v>4770</v>
      </c>
      <c r="G87" s="25" t="s">
        <v>89</v>
      </c>
      <c r="H87" s="13" t="s">
        <v>36</v>
      </c>
      <c r="I87" s="16" t="s">
        <v>37</v>
      </c>
      <c r="J87" s="30" t="s">
        <v>38</v>
      </c>
    </row>
    <row r="88" hidden="1" customHeight="1" spans="1:10">
      <c r="A88" s="17">
        <v>45344</v>
      </c>
      <c r="B88" s="32">
        <v>100078781710</v>
      </c>
      <c r="C88" s="32" t="s">
        <v>16</v>
      </c>
      <c r="D88" s="25" t="s">
        <v>87</v>
      </c>
      <c r="E88" s="18" t="s">
        <v>227</v>
      </c>
      <c r="F88" s="22">
        <v>4657</v>
      </c>
      <c r="G88" s="25" t="s">
        <v>89</v>
      </c>
      <c r="H88" s="13" t="s">
        <v>36</v>
      </c>
      <c r="I88" s="16" t="s">
        <v>37</v>
      </c>
      <c r="J88" s="30" t="s">
        <v>38</v>
      </c>
    </row>
    <row r="89" hidden="1" customHeight="1" spans="1:10">
      <c r="A89" s="17">
        <v>45344</v>
      </c>
      <c r="B89" s="28" t="s">
        <v>228</v>
      </c>
      <c r="C89" s="24" t="s">
        <v>15</v>
      </c>
      <c r="D89" s="25" t="s">
        <v>229</v>
      </c>
      <c r="E89" s="29" t="s">
        <v>230</v>
      </c>
      <c r="F89" s="25">
        <v>3030</v>
      </c>
      <c r="G89" s="13" t="s">
        <v>35</v>
      </c>
      <c r="H89" s="13" t="s">
        <v>36</v>
      </c>
      <c r="I89" s="16" t="s">
        <v>37</v>
      </c>
      <c r="J89" s="30" t="s">
        <v>38</v>
      </c>
    </row>
    <row r="90" hidden="1" customHeight="1" spans="1:10">
      <c r="A90" s="17">
        <v>45344</v>
      </c>
      <c r="B90" s="28" t="s">
        <v>231</v>
      </c>
      <c r="C90" s="24" t="s">
        <v>15</v>
      </c>
      <c r="D90" s="25" t="s">
        <v>229</v>
      </c>
      <c r="E90" s="29" t="s">
        <v>232</v>
      </c>
      <c r="F90" s="25">
        <v>2070</v>
      </c>
      <c r="G90" s="13" t="s">
        <v>35</v>
      </c>
      <c r="H90" s="13" t="s">
        <v>36</v>
      </c>
      <c r="I90" s="16" t="s">
        <v>37</v>
      </c>
      <c r="J90" s="30" t="s">
        <v>38</v>
      </c>
    </row>
    <row r="91" hidden="1" customHeight="1" spans="1:10">
      <c r="A91" s="17">
        <v>45344</v>
      </c>
      <c r="B91" s="28" t="s">
        <v>233</v>
      </c>
      <c r="C91" s="24" t="s">
        <v>15</v>
      </c>
      <c r="D91" s="25" t="s">
        <v>229</v>
      </c>
      <c r="E91" s="29" t="s">
        <v>234</v>
      </c>
      <c r="F91" s="25">
        <v>2070</v>
      </c>
      <c r="G91" s="13" t="s">
        <v>35</v>
      </c>
      <c r="H91" s="13" t="s">
        <v>36</v>
      </c>
      <c r="I91" s="16" t="s">
        <v>37</v>
      </c>
      <c r="J91" s="30" t="s">
        <v>38</v>
      </c>
    </row>
    <row r="92" hidden="1" customHeight="1" spans="1:10">
      <c r="A92" s="17">
        <v>45344</v>
      </c>
      <c r="B92" s="28" t="s">
        <v>235</v>
      </c>
      <c r="C92" s="24" t="s">
        <v>15</v>
      </c>
      <c r="D92" s="25" t="s">
        <v>229</v>
      </c>
      <c r="E92" s="29" t="s">
        <v>236</v>
      </c>
      <c r="F92" s="25">
        <v>2070</v>
      </c>
      <c r="G92" s="13" t="s">
        <v>35</v>
      </c>
      <c r="H92" s="13" t="s">
        <v>36</v>
      </c>
      <c r="I92" s="16" t="s">
        <v>37</v>
      </c>
      <c r="J92" s="30" t="s">
        <v>38</v>
      </c>
    </row>
    <row r="93" hidden="1" customHeight="1" spans="1:10">
      <c r="A93" s="17">
        <v>45349</v>
      </c>
      <c r="B93" s="25" t="s">
        <v>237</v>
      </c>
      <c r="C93" s="24" t="s">
        <v>15</v>
      </c>
      <c r="D93" s="25" t="s">
        <v>238</v>
      </c>
      <c r="E93" s="29" t="s">
        <v>239</v>
      </c>
      <c r="F93" s="34">
        <v>4666.66666666667</v>
      </c>
      <c r="G93" s="13" t="s">
        <v>35</v>
      </c>
      <c r="H93" s="13" t="s">
        <v>36</v>
      </c>
      <c r="I93" s="16" t="s">
        <v>37</v>
      </c>
      <c r="J93" s="30" t="s">
        <v>38</v>
      </c>
    </row>
    <row r="94" hidden="1" customHeight="1" spans="1:10">
      <c r="A94" s="17">
        <v>45349</v>
      </c>
      <c r="B94" s="25" t="s">
        <v>240</v>
      </c>
      <c r="C94" s="24" t="s">
        <v>15</v>
      </c>
      <c r="D94" s="25" t="s">
        <v>238</v>
      </c>
      <c r="E94" s="29" t="s">
        <v>241</v>
      </c>
      <c r="F94" s="34">
        <v>4266.66666666667</v>
      </c>
      <c r="G94" s="13" t="s">
        <v>35</v>
      </c>
      <c r="H94" s="13" t="s">
        <v>36</v>
      </c>
      <c r="I94" s="16" t="s">
        <v>37</v>
      </c>
      <c r="J94" s="30" t="s">
        <v>38</v>
      </c>
    </row>
    <row r="95" hidden="1" customHeight="1" spans="1:10">
      <c r="A95" s="17">
        <v>45349</v>
      </c>
      <c r="B95" s="25" t="s">
        <v>242</v>
      </c>
      <c r="C95" s="24" t="s">
        <v>15</v>
      </c>
      <c r="D95" s="25" t="s">
        <v>238</v>
      </c>
      <c r="E95" s="29" t="s">
        <v>243</v>
      </c>
      <c r="F95" s="34">
        <v>933.333333333333</v>
      </c>
      <c r="G95" s="13" t="s">
        <v>35</v>
      </c>
      <c r="H95" s="13" t="s">
        <v>36</v>
      </c>
      <c r="I95" s="16" t="s">
        <v>37</v>
      </c>
      <c r="J95" s="30" t="s">
        <v>38</v>
      </c>
    </row>
    <row r="96" hidden="1" customHeight="1" spans="1:10">
      <c r="A96" s="17">
        <v>45349</v>
      </c>
      <c r="B96" s="25" t="s">
        <v>244</v>
      </c>
      <c r="C96" s="24" t="s">
        <v>15</v>
      </c>
      <c r="D96" s="25" t="s">
        <v>238</v>
      </c>
      <c r="E96" s="29" t="s">
        <v>245</v>
      </c>
      <c r="F96" s="34">
        <v>6533.33333333333</v>
      </c>
      <c r="G96" s="13" t="s">
        <v>35</v>
      </c>
      <c r="H96" s="13" t="s">
        <v>36</v>
      </c>
      <c r="I96" s="16" t="s">
        <v>37</v>
      </c>
      <c r="J96" s="30" t="s">
        <v>38</v>
      </c>
    </row>
    <row r="97" hidden="1" customHeight="1" spans="1:10">
      <c r="A97" s="17">
        <v>45349</v>
      </c>
      <c r="B97" s="25" t="s">
        <v>246</v>
      </c>
      <c r="C97" s="24" t="s">
        <v>15</v>
      </c>
      <c r="D97" s="25" t="s">
        <v>238</v>
      </c>
      <c r="E97" s="29" t="s">
        <v>247</v>
      </c>
      <c r="F97" s="34">
        <v>7866.66666666667</v>
      </c>
      <c r="G97" s="13" t="s">
        <v>35</v>
      </c>
      <c r="H97" s="13" t="s">
        <v>36</v>
      </c>
      <c r="I97" s="16" t="s">
        <v>37</v>
      </c>
      <c r="J97" s="30" t="s">
        <v>38</v>
      </c>
    </row>
    <row r="98" hidden="1" customHeight="1" spans="1:10">
      <c r="A98" s="17">
        <v>45349</v>
      </c>
      <c r="B98" s="25" t="s">
        <v>248</v>
      </c>
      <c r="C98" s="24" t="s">
        <v>15</v>
      </c>
      <c r="D98" s="25" t="s">
        <v>238</v>
      </c>
      <c r="E98" s="29" t="s">
        <v>249</v>
      </c>
      <c r="F98" s="34">
        <v>2266.67</v>
      </c>
      <c r="G98" s="13" t="s">
        <v>35</v>
      </c>
      <c r="H98" s="13" t="s">
        <v>36</v>
      </c>
      <c r="I98" s="16" t="s">
        <v>37</v>
      </c>
      <c r="J98" s="30" t="s">
        <v>38</v>
      </c>
    </row>
    <row r="99" hidden="1" customHeight="1" spans="1:10">
      <c r="A99" s="17">
        <v>45349</v>
      </c>
      <c r="B99" s="25" t="s">
        <v>250</v>
      </c>
      <c r="C99" s="24" t="s">
        <v>15</v>
      </c>
      <c r="D99" s="25" t="s">
        <v>238</v>
      </c>
      <c r="E99" s="29" t="s">
        <v>251</v>
      </c>
      <c r="F99" s="34">
        <v>6666.67</v>
      </c>
      <c r="G99" s="13" t="s">
        <v>35</v>
      </c>
      <c r="H99" s="13" t="s">
        <v>36</v>
      </c>
      <c r="I99" s="16" t="s">
        <v>37</v>
      </c>
      <c r="J99" s="30" t="s">
        <v>38</v>
      </c>
    </row>
    <row r="100" hidden="1" customHeight="1" spans="1:10">
      <c r="A100" s="17">
        <v>45349</v>
      </c>
      <c r="B100" s="25" t="s">
        <v>252</v>
      </c>
      <c r="C100" s="24" t="s">
        <v>15</v>
      </c>
      <c r="D100" s="25" t="s">
        <v>238</v>
      </c>
      <c r="E100" s="29" t="s">
        <v>253</v>
      </c>
      <c r="F100" s="34">
        <v>1157.33333333333</v>
      </c>
      <c r="G100" s="13" t="s">
        <v>35</v>
      </c>
      <c r="H100" s="13" t="s">
        <v>36</v>
      </c>
      <c r="I100" s="16" t="s">
        <v>37</v>
      </c>
      <c r="J100" s="30" t="s">
        <v>38</v>
      </c>
    </row>
    <row r="101" hidden="1" customHeight="1" spans="1:10">
      <c r="A101" s="17">
        <v>45349</v>
      </c>
      <c r="B101" s="25" t="s">
        <v>254</v>
      </c>
      <c r="C101" s="24" t="s">
        <v>15</v>
      </c>
      <c r="D101" s="25" t="s">
        <v>238</v>
      </c>
      <c r="E101" s="29" t="s">
        <v>255</v>
      </c>
      <c r="F101" s="34">
        <v>1914.66666666667</v>
      </c>
      <c r="G101" s="13" t="s">
        <v>35</v>
      </c>
      <c r="H101" s="13" t="s">
        <v>36</v>
      </c>
      <c r="I101" s="16" t="s">
        <v>37</v>
      </c>
      <c r="J101" s="30" t="s">
        <v>38</v>
      </c>
    </row>
    <row r="102" hidden="1" customHeight="1" spans="1:10">
      <c r="A102" s="17">
        <v>45349</v>
      </c>
      <c r="B102" s="25" t="s">
        <v>256</v>
      </c>
      <c r="C102" s="24" t="s">
        <v>15</v>
      </c>
      <c r="D102" s="25" t="s">
        <v>238</v>
      </c>
      <c r="E102" s="29" t="s">
        <v>257</v>
      </c>
      <c r="F102" s="34">
        <v>1494.66666666667</v>
      </c>
      <c r="G102" s="13" t="s">
        <v>35</v>
      </c>
      <c r="H102" s="13" t="s">
        <v>36</v>
      </c>
      <c r="I102" s="16" t="s">
        <v>37</v>
      </c>
      <c r="J102" s="30" t="s">
        <v>38</v>
      </c>
    </row>
    <row r="103" hidden="1" customHeight="1" spans="1:10">
      <c r="A103" s="17">
        <v>45349</v>
      </c>
      <c r="B103" s="25" t="s">
        <v>258</v>
      </c>
      <c r="C103" s="24" t="s">
        <v>15</v>
      </c>
      <c r="D103" s="25" t="s">
        <v>259</v>
      </c>
      <c r="E103" s="29" t="s">
        <v>260</v>
      </c>
      <c r="F103" s="25">
        <v>1433.33</v>
      </c>
      <c r="G103" s="13" t="s">
        <v>35</v>
      </c>
      <c r="H103" s="13" t="s">
        <v>36</v>
      </c>
      <c r="I103" s="16" t="s">
        <v>37</v>
      </c>
      <c r="J103" s="30" t="s">
        <v>38</v>
      </c>
    </row>
    <row r="104" hidden="1" customHeight="1" spans="1:10">
      <c r="A104" s="17">
        <v>45349</v>
      </c>
      <c r="B104" s="25" t="s">
        <v>261</v>
      </c>
      <c r="C104" s="24" t="s">
        <v>15</v>
      </c>
      <c r="D104" s="25" t="s">
        <v>259</v>
      </c>
      <c r="E104" s="29" t="s">
        <v>262</v>
      </c>
      <c r="F104" s="25">
        <v>1800</v>
      </c>
      <c r="G104" s="13" t="s">
        <v>35</v>
      </c>
      <c r="H104" s="13" t="s">
        <v>36</v>
      </c>
      <c r="I104" s="16" t="s">
        <v>37</v>
      </c>
      <c r="J104" s="30" t="s">
        <v>38</v>
      </c>
    </row>
    <row r="105" hidden="1" customHeight="1" spans="1:10">
      <c r="A105" s="17">
        <v>45349</v>
      </c>
      <c r="B105" s="25" t="s">
        <v>263</v>
      </c>
      <c r="C105" s="24" t="s">
        <v>15</v>
      </c>
      <c r="D105" s="25" t="s">
        <v>264</v>
      </c>
      <c r="E105" s="29" t="s">
        <v>265</v>
      </c>
      <c r="F105" s="25">
        <v>3928.57</v>
      </c>
      <c r="G105" s="13" t="s">
        <v>35</v>
      </c>
      <c r="H105" s="13" t="s">
        <v>36</v>
      </c>
      <c r="I105" s="16" t="s">
        <v>37</v>
      </c>
      <c r="J105" s="30" t="s">
        <v>38</v>
      </c>
    </row>
    <row r="106" hidden="1" customHeight="1" spans="1:10">
      <c r="A106" s="17">
        <v>45349</v>
      </c>
      <c r="B106" s="25" t="s">
        <v>266</v>
      </c>
      <c r="C106" s="24" t="s">
        <v>15</v>
      </c>
      <c r="D106" s="25" t="s">
        <v>264</v>
      </c>
      <c r="E106" s="29" t="s">
        <v>267</v>
      </c>
      <c r="F106" s="25">
        <v>1971.43</v>
      </c>
      <c r="G106" s="13" t="s">
        <v>35</v>
      </c>
      <c r="H106" s="13" t="s">
        <v>36</v>
      </c>
      <c r="I106" s="16" t="s">
        <v>37</v>
      </c>
      <c r="J106" s="30" t="s">
        <v>38</v>
      </c>
    </row>
    <row r="107" hidden="1" customHeight="1" spans="1:10">
      <c r="A107" s="17">
        <v>45349</v>
      </c>
      <c r="B107" s="25" t="s">
        <v>268</v>
      </c>
      <c r="C107" s="24" t="s">
        <v>15</v>
      </c>
      <c r="D107" s="25" t="s">
        <v>264</v>
      </c>
      <c r="E107" s="29" t="s">
        <v>269</v>
      </c>
      <c r="F107" s="25">
        <v>5942.86</v>
      </c>
      <c r="G107" s="13" t="s">
        <v>35</v>
      </c>
      <c r="H107" s="13" t="s">
        <v>36</v>
      </c>
      <c r="I107" s="16" t="s">
        <v>37</v>
      </c>
      <c r="J107" s="30" t="s">
        <v>38</v>
      </c>
    </row>
    <row r="108" hidden="1" customHeight="1" spans="1:10">
      <c r="A108" s="17">
        <v>45349</v>
      </c>
      <c r="B108" s="25" t="s">
        <v>270</v>
      </c>
      <c r="C108" s="24" t="s">
        <v>15</v>
      </c>
      <c r="D108" s="25" t="s">
        <v>264</v>
      </c>
      <c r="E108" s="29" t="s">
        <v>271</v>
      </c>
      <c r="F108" s="25">
        <v>5942.86</v>
      </c>
      <c r="G108" s="13" t="s">
        <v>35</v>
      </c>
      <c r="H108" s="13" t="s">
        <v>36</v>
      </c>
      <c r="I108" s="16" t="s">
        <v>37</v>
      </c>
      <c r="J108" s="30" t="s">
        <v>38</v>
      </c>
    </row>
    <row r="109" hidden="1" customHeight="1" spans="1:10">
      <c r="A109" s="17">
        <v>45349</v>
      </c>
      <c r="B109" s="25" t="s">
        <v>272</v>
      </c>
      <c r="C109" s="24" t="s">
        <v>15</v>
      </c>
      <c r="D109" s="25" t="s">
        <v>264</v>
      </c>
      <c r="E109" s="29" t="s">
        <v>273</v>
      </c>
      <c r="F109" s="25">
        <v>3000</v>
      </c>
      <c r="G109" s="13" t="s">
        <v>35</v>
      </c>
      <c r="H109" s="13" t="s">
        <v>36</v>
      </c>
      <c r="I109" s="16" t="s">
        <v>37</v>
      </c>
      <c r="J109" s="30" t="s">
        <v>38</v>
      </c>
    </row>
    <row r="110" hidden="1" customHeight="1" spans="1:10">
      <c r="A110" s="17">
        <v>45349</v>
      </c>
      <c r="B110" s="25" t="s">
        <v>274</v>
      </c>
      <c r="C110" s="24" t="s">
        <v>15</v>
      </c>
      <c r="D110" s="25" t="s">
        <v>264</v>
      </c>
      <c r="E110" s="29" t="s">
        <v>275</v>
      </c>
      <c r="F110" s="25">
        <v>3000</v>
      </c>
      <c r="G110" s="13" t="s">
        <v>35</v>
      </c>
      <c r="H110" s="13" t="s">
        <v>36</v>
      </c>
      <c r="I110" s="16" t="s">
        <v>37</v>
      </c>
      <c r="J110" s="30" t="s">
        <v>38</v>
      </c>
    </row>
    <row r="111" hidden="1" customHeight="1" spans="1:10">
      <c r="A111" s="17">
        <v>45349</v>
      </c>
      <c r="B111" s="25" t="s">
        <v>276</v>
      </c>
      <c r="C111" s="24" t="s">
        <v>15</v>
      </c>
      <c r="D111" s="25" t="s">
        <v>264</v>
      </c>
      <c r="E111" s="29" t="s">
        <v>277</v>
      </c>
      <c r="F111" s="25">
        <v>3000</v>
      </c>
      <c r="G111" s="13" t="s">
        <v>35</v>
      </c>
      <c r="H111" s="13" t="s">
        <v>36</v>
      </c>
      <c r="I111" s="16" t="s">
        <v>37</v>
      </c>
      <c r="J111" s="30" t="s">
        <v>38</v>
      </c>
    </row>
    <row r="112" hidden="1" customHeight="1" spans="1:10">
      <c r="A112" s="17">
        <v>45349</v>
      </c>
      <c r="B112" s="25" t="s">
        <v>278</v>
      </c>
      <c r="C112" s="24" t="s">
        <v>15</v>
      </c>
      <c r="D112" s="25" t="s">
        <v>264</v>
      </c>
      <c r="E112" s="29" t="s">
        <v>279</v>
      </c>
      <c r="F112" s="25">
        <v>3000</v>
      </c>
      <c r="G112" s="13" t="s">
        <v>35</v>
      </c>
      <c r="H112" s="13" t="s">
        <v>36</v>
      </c>
      <c r="I112" s="16" t="s">
        <v>37</v>
      </c>
      <c r="J112" s="30" t="s">
        <v>38</v>
      </c>
    </row>
    <row r="113" hidden="1" customHeight="1" spans="1:10">
      <c r="A113" s="17">
        <v>45349</v>
      </c>
      <c r="B113" s="25" t="s">
        <v>280</v>
      </c>
      <c r="C113" s="24" t="s">
        <v>15</v>
      </c>
      <c r="D113" s="25" t="s">
        <v>264</v>
      </c>
      <c r="E113" s="29" t="s">
        <v>281</v>
      </c>
      <c r="F113" s="25">
        <v>5857.14</v>
      </c>
      <c r="G113" s="13" t="s">
        <v>35</v>
      </c>
      <c r="H113" s="13" t="s">
        <v>36</v>
      </c>
      <c r="I113" s="16" t="s">
        <v>37</v>
      </c>
      <c r="J113" s="30" t="s">
        <v>38</v>
      </c>
    </row>
    <row r="114" hidden="1" customHeight="1" spans="1:10">
      <c r="A114" s="17">
        <v>45349</v>
      </c>
      <c r="B114" s="25" t="s">
        <v>282</v>
      </c>
      <c r="C114" s="24" t="s">
        <v>15</v>
      </c>
      <c r="D114" s="25" t="s">
        <v>264</v>
      </c>
      <c r="E114" s="29" t="s">
        <v>283</v>
      </c>
      <c r="F114" s="25">
        <v>2142.86</v>
      </c>
      <c r="G114" s="13" t="s">
        <v>35</v>
      </c>
      <c r="H114" s="13" t="s">
        <v>36</v>
      </c>
      <c r="I114" s="16" t="s">
        <v>37</v>
      </c>
      <c r="J114" s="30" t="s">
        <v>38</v>
      </c>
    </row>
    <row r="115" hidden="1" customHeight="1" spans="1:10">
      <c r="A115" s="17">
        <v>45349</v>
      </c>
      <c r="B115" s="25" t="s">
        <v>284</v>
      </c>
      <c r="C115" s="24" t="s">
        <v>15</v>
      </c>
      <c r="D115" s="25" t="s">
        <v>264</v>
      </c>
      <c r="E115" s="29" t="s">
        <v>285</v>
      </c>
      <c r="F115" s="25">
        <v>2142.86</v>
      </c>
      <c r="G115" s="13" t="s">
        <v>35</v>
      </c>
      <c r="H115" s="13" t="s">
        <v>36</v>
      </c>
      <c r="I115" s="16" t="s">
        <v>37</v>
      </c>
      <c r="J115" s="30" t="s">
        <v>38</v>
      </c>
    </row>
    <row r="116" hidden="1" customHeight="1" spans="1:10">
      <c r="A116" s="17">
        <v>45349</v>
      </c>
      <c r="B116" s="25" t="s">
        <v>286</v>
      </c>
      <c r="C116" s="24" t="s">
        <v>15</v>
      </c>
      <c r="D116" s="25" t="s">
        <v>264</v>
      </c>
      <c r="E116" s="29" t="s">
        <v>287</v>
      </c>
      <c r="F116" s="25">
        <v>3971.43</v>
      </c>
      <c r="G116" s="13" t="s">
        <v>35</v>
      </c>
      <c r="H116" s="13" t="s">
        <v>36</v>
      </c>
      <c r="I116" s="16" t="s">
        <v>37</v>
      </c>
      <c r="J116" s="30" t="s">
        <v>38</v>
      </c>
    </row>
    <row r="117" hidden="1" customHeight="1" spans="1:10">
      <c r="A117" s="17">
        <v>45349</v>
      </c>
      <c r="B117" s="25" t="s">
        <v>288</v>
      </c>
      <c r="C117" s="24" t="s">
        <v>15</v>
      </c>
      <c r="D117" s="25" t="s">
        <v>264</v>
      </c>
      <c r="E117" s="29" t="s">
        <v>289</v>
      </c>
      <c r="F117" s="25">
        <v>1971.43</v>
      </c>
      <c r="G117" s="13" t="s">
        <v>35</v>
      </c>
      <c r="H117" s="13" t="s">
        <v>36</v>
      </c>
      <c r="I117" s="16" t="s">
        <v>37</v>
      </c>
      <c r="J117" s="30" t="s">
        <v>38</v>
      </c>
    </row>
    <row r="118" hidden="1" customHeight="1" spans="1:10">
      <c r="A118" s="17">
        <v>45349</v>
      </c>
      <c r="B118" s="25" t="s">
        <v>290</v>
      </c>
      <c r="C118" s="24" t="s">
        <v>15</v>
      </c>
      <c r="D118" s="25" t="s">
        <v>264</v>
      </c>
      <c r="E118" s="29" t="s">
        <v>291</v>
      </c>
      <c r="F118" s="25">
        <v>6400</v>
      </c>
      <c r="G118" s="13" t="s">
        <v>35</v>
      </c>
      <c r="H118" s="13" t="s">
        <v>36</v>
      </c>
      <c r="I118" s="16" t="s">
        <v>37</v>
      </c>
      <c r="J118" s="30" t="s">
        <v>38</v>
      </c>
    </row>
    <row r="119" hidden="1" customHeight="1" spans="1:10">
      <c r="A119" s="17">
        <v>45349</v>
      </c>
      <c r="B119" s="25" t="s">
        <v>292</v>
      </c>
      <c r="C119" s="24" t="s">
        <v>15</v>
      </c>
      <c r="D119" s="25" t="s">
        <v>264</v>
      </c>
      <c r="E119" s="29" t="s">
        <v>293</v>
      </c>
      <c r="F119" s="25">
        <v>6000</v>
      </c>
      <c r="G119" s="13" t="s">
        <v>35</v>
      </c>
      <c r="H119" s="13" t="s">
        <v>36</v>
      </c>
      <c r="I119" s="16" t="s">
        <v>37</v>
      </c>
      <c r="J119" s="30" t="s">
        <v>38</v>
      </c>
    </row>
    <row r="120" hidden="1" customHeight="1" spans="1:10">
      <c r="A120" s="17">
        <v>45349</v>
      </c>
      <c r="B120" s="25" t="s">
        <v>294</v>
      </c>
      <c r="C120" s="24" t="s">
        <v>15</v>
      </c>
      <c r="D120" s="25" t="s">
        <v>264</v>
      </c>
      <c r="E120" s="29" t="s">
        <v>295</v>
      </c>
      <c r="F120" s="25">
        <v>6000</v>
      </c>
      <c r="G120" s="13" t="s">
        <v>35</v>
      </c>
      <c r="H120" s="13" t="s">
        <v>36</v>
      </c>
      <c r="I120" s="16" t="s">
        <v>37</v>
      </c>
      <c r="J120" s="30" t="s">
        <v>38</v>
      </c>
    </row>
    <row r="121" hidden="1" customHeight="1" spans="1:10">
      <c r="A121" s="17">
        <v>45349</v>
      </c>
      <c r="B121" s="25" t="s">
        <v>296</v>
      </c>
      <c r="C121" s="24" t="s">
        <v>15</v>
      </c>
      <c r="D121" s="25" t="s">
        <v>297</v>
      </c>
      <c r="E121" s="29" t="s">
        <v>298</v>
      </c>
      <c r="F121" s="25">
        <v>185.71</v>
      </c>
      <c r="G121" s="13" t="s">
        <v>35</v>
      </c>
      <c r="H121" s="13" t="s">
        <v>36</v>
      </c>
      <c r="I121" s="16" t="s">
        <v>37</v>
      </c>
      <c r="J121" s="30" t="s">
        <v>38</v>
      </c>
    </row>
    <row r="122" hidden="1" customHeight="1" spans="1:10">
      <c r="A122" s="17">
        <v>45349</v>
      </c>
      <c r="B122" s="25" t="s">
        <v>299</v>
      </c>
      <c r="C122" s="24" t="s">
        <v>15</v>
      </c>
      <c r="D122" s="25" t="s">
        <v>300</v>
      </c>
      <c r="E122" s="29" t="s">
        <v>301</v>
      </c>
      <c r="F122" s="25">
        <v>514.29</v>
      </c>
      <c r="G122" s="13" t="s">
        <v>35</v>
      </c>
      <c r="H122" s="13" t="s">
        <v>36</v>
      </c>
      <c r="I122" s="16" t="s">
        <v>37</v>
      </c>
      <c r="J122" s="30" t="s">
        <v>38</v>
      </c>
    </row>
    <row r="123" hidden="1" customHeight="1" spans="1:10">
      <c r="A123" s="17">
        <v>45349</v>
      </c>
      <c r="B123" s="25" t="s">
        <v>302</v>
      </c>
      <c r="C123" s="24" t="s">
        <v>15</v>
      </c>
      <c r="D123" s="25" t="s">
        <v>300</v>
      </c>
      <c r="E123" s="29" t="s">
        <v>303</v>
      </c>
      <c r="F123" s="25">
        <v>471.43</v>
      </c>
      <c r="G123" s="13" t="s">
        <v>35</v>
      </c>
      <c r="H123" s="13" t="s">
        <v>36</v>
      </c>
      <c r="I123" s="16" t="s">
        <v>37</v>
      </c>
      <c r="J123" s="30" t="s">
        <v>38</v>
      </c>
    </row>
    <row r="124" hidden="1" customHeight="1" spans="1:10">
      <c r="A124" s="17">
        <v>45349</v>
      </c>
      <c r="B124" s="25" t="s">
        <v>304</v>
      </c>
      <c r="C124" s="24" t="s">
        <v>15</v>
      </c>
      <c r="D124" s="25" t="s">
        <v>300</v>
      </c>
      <c r="E124" s="29" t="s">
        <v>305</v>
      </c>
      <c r="F124" s="25">
        <v>400</v>
      </c>
      <c r="G124" s="13" t="s">
        <v>35</v>
      </c>
      <c r="H124" s="13" t="s">
        <v>36</v>
      </c>
      <c r="I124" s="16" t="s">
        <v>37</v>
      </c>
      <c r="J124" s="30" t="s">
        <v>38</v>
      </c>
    </row>
    <row r="125" hidden="1" customHeight="1" spans="1:10">
      <c r="A125" s="35"/>
      <c r="B125" s="36" t="s">
        <v>306</v>
      </c>
      <c r="C125" s="36" t="s">
        <v>15</v>
      </c>
      <c r="D125" s="36" t="s">
        <v>208</v>
      </c>
      <c r="E125" s="36" t="s">
        <v>307</v>
      </c>
      <c r="F125" s="37">
        <v>10.67</v>
      </c>
      <c r="G125" s="38" t="s">
        <v>35</v>
      </c>
      <c r="H125" s="38" t="s">
        <v>36</v>
      </c>
      <c r="I125" s="38" t="s">
        <v>308</v>
      </c>
      <c r="J125" s="30" t="s">
        <v>38</v>
      </c>
    </row>
    <row r="126" hidden="1" customHeight="1" spans="1:10">
      <c r="A126" s="35"/>
      <c r="B126" s="36" t="s">
        <v>309</v>
      </c>
      <c r="C126" s="36" t="s">
        <v>15</v>
      </c>
      <c r="D126" s="36" t="s">
        <v>208</v>
      </c>
      <c r="E126" s="36" t="s">
        <v>310</v>
      </c>
      <c r="F126" s="37">
        <v>9.09</v>
      </c>
      <c r="G126" s="38" t="s">
        <v>35</v>
      </c>
      <c r="H126" s="38" t="s">
        <v>36</v>
      </c>
      <c r="I126" s="38" t="s">
        <v>308</v>
      </c>
      <c r="J126" s="30" t="s">
        <v>38</v>
      </c>
    </row>
    <row r="127" hidden="1" customHeight="1" spans="1:10">
      <c r="A127" s="35"/>
      <c r="B127" s="36" t="s">
        <v>311</v>
      </c>
      <c r="C127" s="36" t="s">
        <v>15</v>
      </c>
      <c r="D127" s="36" t="s">
        <v>208</v>
      </c>
      <c r="E127" s="36" t="s">
        <v>312</v>
      </c>
      <c r="F127" s="37">
        <v>2</v>
      </c>
      <c r="G127" s="38" t="s">
        <v>35</v>
      </c>
      <c r="H127" s="38" t="s">
        <v>36</v>
      </c>
      <c r="I127" s="38" t="s">
        <v>308</v>
      </c>
      <c r="J127" s="30" t="s">
        <v>38</v>
      </c>
    </row>
    <row r="128" hidden="1" customHeight="1" spans="1:10">
      <c r="A128" s="35"/>
      <c r="B128" s="36" t="s">
        <v>313</v>
      </c>
      <c r="C128" s="36" t="s">
        <v>15</v>
      </c>
      <c r="D128" s="36" t="s">
        <v>208</v>
      </c>
      <c r="E128" s="36" t="s">
        <v>314</v>
      </c>
      <c r="F128" s="37">
        <v>1.5</v>
      </c>
      <c r="G128" s="38" t="s">
        <v>35</v>
      </c>
      <c r="H128" s="38" t="s">
        <v>36</v>
      </c>
      <c r="I128" s="38" t="s">
        <v>308</v>
      </c>
      <c r="J128" s="30" t="s">
        <v>38</v>
      </c>
    </row>
    <row r="129" hidden="1" customHeight="1" spans="1:10">
      <c r="A129" s="35">
        <v>45294</v>
      </c>
      <c r="B129" s="38" t="s">
        <v>315</v>
      </c>
      <c r="C129" s="38" t="s">
        <v>15</v>
      </c>
      <c r="D129" s="38" t="s">
        <v>316</v>
      </c>
      <c r="E129" s="38" t="s">
        <v>317</v>
      </c>
      <c r="F129" s="38">
        <v>9066.67</v>
      </c>
      <c r="G129" s="38" t="s">
        <v>35</v>
      </c>
      <c r="H129" s="38" t="s">
        <v>36</v>
      </c>
      <c r="I129" s="38" t="s">
        <v>318</v>
      </c>
      <c r="J129" s="66" t="s">
        <v>38</v>
      </c>
    </row>
    <row r="130" hidden="1" customHeight="1" spans="1:10">
      <c r="A130" s="39">
        <v>45344</v>
      </c>
      <c r="B130" s="40" t="s">
        <v>319</v>
      </c>
      <c r="C130" s="40" t="s">
        <v>15</v>
      </c>
      <c r="D130" s="41" t="s">
        <v>320</v>
      </c>
      <c r="E130" s="40" t="s">
        <v>321</v>
      </c>
      <c r="F130" s="42">
        <v>1067</v>
      </c>
      <c r="G130" s="41" t="s">
        <v>35</v>
      </c>
      <c r="H130" s="41" t="s">
        <v>36</v>
      </c>
      <c r="I130" s="41" t="s">
        <v>322</v>
      </c>
      <c r="J130" s="67" t="s">
        <v>38</v>
      </c>
    </row>
    <row r="131" hidden="1" customHeight="1" spans="1:10">
      <c r="A131" s="39">
        <v>45355</v>
      </c>
      <c r="B131" s="40" t="s">
        <v>323</v>
      </c>
      <c r="C131" s="40" t="s">
        <v>15</v>
      </c>
      <c r="D131" s="41" t="s">
        <v>324</v>
      </c>
      <c r="E131" s="40" t="s">
        <v>325</v>
      </c>
      <c r="F131" s="40" t="s">
        <v>326</v>
      </c>
      <c r="G131" s="41" t="s">
        <v>35</v>
      </c>
      <c r="H131" s="41" t="s">
        <v>36</v>
      </c>
      <c r="I131" s="41" t="s">
        <v>322</v>
      </c>
      <c r="J131" s="67" t="s">
        <v>38</v>
      </c>
    </row>
    <row r="132" customHeight="1" spans="1:10">
      <c r="A132" s="35">
        <v>45356</v>
      </c>
      <c r="B132" s="43" t="s">
        <v>327</v>
      </c>
      <c r="C132" s="43" t="s">
        <v>16</v>
      </c>
      <c r="D132" s="36" t="s">
        <v>328</v>
      </c>
      <c r="E132" s="36" t="s">
        <v>329</v>
      </c>
      <c r="F132" s="44">
        <v>1600</v>
      </c>
      <c r="G132" s="38" t="s">
        <v>35</v>
      </c>
      <c r="H132" s="38" t="s">
        <v>36</v>
      </c>
      <c r="I132" s="38" t="s">
        <v>37</v>
      </c>
      <c r="J132" s="66" t="s">
        <v>38</v>
      </c>
    </row>
    <row r="133" hidden="1" customHeight="1" spans="1:10">
      <c r="A133" s="35">
        <v>45357</v>
      </c>
      <c r="B133" s="43">
        <v>100086685519</v>
      </c>
      <c r="C133" s="43" t="s">
        <v>16</v>
      </c>
      <c r="D133" s="38" t="s">
        <v>330</v>
      </c>
      <c r="E133" s="36" t="s">
        <v>331</v>
      </c>
      <c r="F133" s="45">
        <v>3700</v>
      </c>
      <c r="G133" s="38" t="s">
        <v>89</v>
      </c>
      <c r="H133" s="38" t="s">
        <v>36</v>
      </c>
      <c r="I133" s="38" t="s">
        <v>37</v>
      </c>
      <c r="J133" s="66" t="s">
        <v>38</v>
      </c>
    </row>
    <row r="134" hidden="1" customHeight="1" spans="1:10">
      <c r="A134" s="35">
        <v>45357</v>
      </c>
      <c r="B134" s="43">
        <v>100090072585</v>
      </c>
      <c r="C134" s="43" t="s">
        <v>16</v>
      </c>
      <c r="D134" s="38" t="s">
        <v>87</v>
      </c>
      <c r="E134" s="36" t="s">
        <v>332</v>
      </c>
      <c r="F134" s="45">
        <v>4166</v>
      </c>
      <c r="G134" s="38" t="s">
        <v>89</v>
      </c>
      <c r="H134" s="38" t="s">
        <v>36</v>
      </c>
      <c r="I134" s="38" t="s">
        <v>37</v>
      </c>
      <c r="J134" s="66" t="s">
        <v>38</v>
      </c>
    </row>
    <row r="135" customHeight="1" spans="1:10">
      <c r="A135" s="35">
        <v>45357</v>
      </c>
      <c r="B135" s="38" t="s">
        <v>333</v>
      </c>
      <c r="C135" s="43" t="s">
        <v>16</v>
      </c>
      <c r="D135" s="38" t="s">
        <v>334</v>
      </c>
      <c r="E135" s="38" t="s">
        <v>335</v>
      </c>
      <c r="F135" s="38">
        <v>9978</v>
      </c>
      <c r="G135" s="38" t="s">
        <v>35</v>
      </c>
      <c r="H135" s="38" t="s">
        <v>36</v>
      </c>
      <c r="I135" s="38" t="s">
        <v>37</v>
      </c>
      <c r="J135" s="66" t="s">
        <v>38</v>
      </c>
    </row>
    <row r="136" customHeight="1" spans="1:10">
      <c r="A136" s="35">
        <v>45358</v>
      </c>
      <c r="B136" s="46" t="s">
        <v>336</v>
      </c>
      <c r="C136" s="43" t="s">
        <v>16</v>
      </c>
      <c r="D136" s="5" t="s">
        <v>330</v>
      </c>
      <c r="E136" s="46" t="s">
        <v>337</v>
      </c>
      <c r="F136" s="5">
        <v>700</v>
      </c>
      <c r="G136" s="38" t="s">
        <v>35</v>
      </c>
      <c r="H136" s="38" t="s">
        <v>36</v>
      </c>
      <c r="I136" s="38" t="s">
        <v>37</v>
      </c>
      <c r="J136" s="66" t="s">
        <v>38</v>
      </c>
    </row>
    <row r="137" customHeight="1" spans="1:10">
      <c r="A137" s="35">
        <v>45358</v>
      </c>
      <c r="B137" s="46" t="s">
        <v>338</v>
      </c>
      <c r="C137" s="43" t="s">
        <v>16</v>
      </c>
      <c r="D137" s="5" t="s">
        <v>330</v>
      </c>
      <c r="E137" s="46" t="s">
        <v>339</v>
      </c>
      <c r="F137" s="5">
        <v>600</v>
      </c>
      <c r="G137" s="38" t="s">
        <v>35</v>
      </c>
      <c r="H137" s="38" t="s">
        <v>36</v>
      </c>
      <c r="I137" s="38" t="s">
        <v>37</v>
      </c>
      <c r="J137" s="66" t="s">
        <v>38</v>
      </c>
    </row>
    <row r="138" customHeight="1" spans="1:10">
      <c r="A138" s="35">
        <v>45358</v>
      </c>
      <c r="B138" s="46" t="s">
        <v>340</v>
      </c>
      <c r="C138" s="43" t="s">
        <v>16</v>
      </c>
      <c r="D138" s="5" t="s">
        <v>330</v>
      </c>
      <c r="E138" s="46" t="s">
        <v>341</v>
      </c>
      <c r="F138" s="5">
        <v>900</v>
      </c>
      <c r="G138" s="38" t="s">
        <v>35</v>
      </c>
      <c r="H138" s="38" t="s">
        <v>36</v>
      </c>
      <c r="I138" s="38" t="s">
        <v>37</v>
      </c>
      <c r="J138" s="66" t="s">
        <v>38</v>
      </c>
    </row>
    <row r="139" customHeight="1" spans="1:10">
      <c r="A139" s="35">
        <v>45358</v>
      </c>
      <c r="B139" s="46" t="s">
        <v>342</v>
      </c>
      <c r="C139" s="43" t="s">
        <v>16</v>
      </c>
      <c r="D139" s="5" t="s">
        <v>330</v>
      </c>
      <c r="E139" s="46" t="s">
        <v>343</v>
      </c>
      <c r="F139" s="5">
        <v>800</v>
      </c>
      <c r="G139" s="38" t="s">
        <v>35</v>
      </c>
      <c r="H139" s="38" t="s">
        <v>36</v>
      </c>
      <c r="I139" s="38" t="s">
        <v>37</v>
      </c>
      <c r="J139" s="66" t="s">
        <v>38</v>
      </c>
    </row>
    <row r="140" customHeight="1" spans="1:10">
      <c r="A140" s="39">
        <v>45358</v>
      </c>
      <c r="B140" s="40" t="s">
        <v>344</v>
      </c>
      <c r="C140" s="40" t="s">
        <v>16</v>
      </c>
      <c r="D140" s="41" t="s">
        <v>345</v>
      </c>
      <c r="E140" s="40" t="s">
        <v>346</v>
      </c>
      <c r="F140" s="42">
        <v>920</v>
      </c>
      <c r="G140" s="41" t="s">
        <v>35</v>
      </c>
      <c r="H140" s="41" t="s">
        <v>36</v>
      </c>
      <c r="I140" s="41" t="s">
        <v>322</v>
      </c>
      <c r="J140" s="67" t="s">
        <v>38</v>
      </c>
    </row>
    <row r="141" hidden="1" customHeight="1" spans="1:10">
      <c r="A141" s="35">
        <v>45358</v>
      </c>
      <c r="B141" s="84" t="s">
        <v>347</v>
      </c>
      <c r="C141" s="9" t="s">
        <v>16</v>
      </c>
      <c r="D141" s="9" t="s">
        <v>87</v>
      </c>
      <c r="E141" s="9" t="s">
        <v>348</v>
      </c>
      <c r="F141" s="9">
        <v>2983</v>
      </c>
      <c r="G141" s="9" t="s">
        <v>318</v>
      </c>
      <c r="H141" s="38" t="s">
        <v>36</v>
      </c>
      <c r="I141" s="38" t="s">
        <v>37</v>
      </c>
      <c r="J141" s="66" t="s">
        <v>38</v>
      </c>
    </row>
    <row r="142" hidden="1" customHeight="1" spans="1:10">
      <c r="A142" s="35">
        <v>45358</v>
      </c>
      <c r="B142" s="84" t="s">
        <v>349</v>
      </c>
      <c r="C142" s="9" t="s">
        <v>16</v>
      </c>
      <c r="D142" s="9" t="s">
        <v>87</v>
      </c>
      <c r="E142" s="9" t="s">
        <v>350</v>
      </c>
      <c r="F142" s="9">
        <v>5120</v>
      </c>
      <c r="G142" s="9" t="s">
        <v>318</v>
      </c>
      <c r="H142" s="38" t="s">
        <v>36</v>
      </c>
      <c r="I142" s="38" t="s">
        <v>37</v>
      </c>
      <c r="J142" s="66" t="s">
        <v>38</v>
      </c>
    </row>
    <row r="143" hidden="1" customHeight="1" spans="1:10">
      <c r="A143" s="35">
        <v>45358</v>
      </c>
      <c r="B143" s="84" t="s">
        <v>351</v>
      </c>
      <c r="C143" s="9" t="s">
        <v>16</v>
      </c>
      <c r="D143" s="9" t="s">
        <v>87</v>
      </c>
      <c r="E143" s="9" t="s">
        <v>352</v>
      </c>
      <c r="F143" s="9">
        <v>480</v>
      </c>
      <c r="G143" s="9" t="s">
        <v>318</v>
      </c>
      <c r="H143" s="38" t="s">
        <v>36</v>
      </c>
      <c r="I143" s="38" t="s">
        <v>37</v>
      </c>
      <c r="J143" s="66" t="s">
        <v>38</v>
      </c>
    </row>
    <row r="144" customHeight="1" spans="1:10">
      <c r="A144" s="35">
        <v>45362</v>
      </c>
      <c r="B144" s="47" t="s">
        <v>353</v>
      </c>
      <c r="C144" s="47" t="s">
        <v>16</v>
      </c>
      <c r="D144" s="4" t="s">
        <v>354</v>
      </c>
      <c r="E144" s="48" t="s">
        <v>355</v>
      </c>
      <c r="F144" s="49">
        <v>9496</v>
      </c>
      <c r="G144" s="4" t="s">
        <v>35</v>
      </c>
      <c r="H144" s="38" t="s">
        <v>36</v>
      </c>
      <c r="I144" s="38" t="s">
        <v>322</v>
      </c>
      <c r="J144" s="66" t="s">
        <v>38</v>
      </c>
    </row>
    <row r="145" customHeight="1" spans="1:10">
      <c r="A145" s="35">
        <v>45362</v>
      </c>
      <c r="B145" s="47" t="s">
        <v>356</v>
      </c>
      <c r="C145" s="47" t="s">
        <v>16</v>
      </c>
      <c r="D145" s="4" t="s">
        <v>354</v>
      </c>
      <c r="E145" s="48" t="s">
        <v>357</v>
      </c>
      <c r="F145" s="49">
        <v>6301</v>
      </c>
      <c r="G145" s="4" t="s">
        <v>35</v>
      </c>
      <c r="H145" s="38" t="s">
        <v>36</v>
      </c>
      <c r="I145" s="38" t="s">
        <v>322</v>
      </c>
      <c r="J145" s="66" t="s">
        <v>38</v>
      </c>
    </row>
    <row r="146" hidden="1" customHeight="1" spans="1:10">
      <c r="A146" s="35">
        <v>45362</v>
      </c>
      <c r="B146" s="50">
        <v>100086685519</v>
      </c>
      <c r="C146" s="47" t="s">
        <v>16</v>
      </c>
      <c r="D146" s="51" t="s">
        <v>330</v>
      </c>
      <c r="E146" s="48" t="s">
        <v>331</v>
      </c>
      <c r="F146" s="52">
        <v>3700</v>
      </c>
      <c r="G146" s="4" t="s">
        <v>89</v>
      </c>
      <c r="H146" s="38" t="s">
        <v>36</v>
      </c>
      <c r="I146" s="38" t="s">
        <v>37</v>
      </c>
      <c r="J146" s="66" t="s">
        <v>38</v>
      </c>
    </row>
    <row r="147" hidden="1" customHeight="1" spans="1:10">
      <c r="A147" s="35">
        <v>45362</v>
      </c>
      <c r="B147" s="50">
        <v>100090072585</v>
      </c>
      <c r="C147" s="47" t="s">
        <v>16</v>
      </c>
      <c r="D147" s="51" t="s">
        <v>87</v>
      </c>
      <c r="E147" s="48" t="s">
        <v>332</v>
      </c>
      <c r="F147" s="52">
        <v>4166</v>
      </c>
      <c r="G147" s="4" t="s">
        <v>89</v>
      </c>
      <c r="H147" s="38" t="s">
        <v>36</v>
      </c>
      <c r="I147" s="38" t="s">
        <v>37</v>
      </c>
      <c r="J147" s="66" t="s">
        <v>38</v>
      </c>
    </row>
    <row r="148" hidden="1" customHeight="1" spans="1:10">
      <c r="A148" s="35">
        <v>45364</v>
      </c>
      <c r="B148" s="85" t="s">
        <v>358</v>
      </c>
      <c r="C148" s="47" t="s">
        <v>16</v>
      </c>
      <c r="D148" s="53" t="s">
        <v>87</v>
      </c>
      <c r="E148" s="38" t="s">
        <v>359</v>
      </c>
      <c r="F148" s="53">
        <v>510</v>
      </c>
      <c r="G148" s="53" t="s">
        <v>318</v>
      </c>
      <c r="H148" s="38" t="s">
        <v>36</v>
      </c>
      <c r="I148" s="38" t="s">
        <v>37</v>
      </c>
      <c r="J148" s="66" t="s">
        <v>38</v>
      </c>
    </row>
    <row r="149" hidden="1" customHeight="1" spans="1:10">
      <c r="A149" s="35">
        <v>45364</v>
      </c>
      <c r="B149" s="85" t="s">
        <v>360</v>
      </c>
      <c r="C149" s="47" t="s">
        <v>16</v>
      </c>
      <c r="D149" s="53" t="s">
        <v>87</v>
      </c>
      <c r="E149" s="38" t="s">
        <v>361</v>
      </c>
      <c r="F149" s="53">
        <v>4983</v>
      </c>
      <c r="G149" s="53" t="s">
        <v>318</v>
      </c>
      <c r="H149" s="38" t="s">
        <v>36</v>
      </c>
      <c r="I149" s="38" t="s">
        <v>37</v>
      </c>
      <c r="J149" s="66" t="s">
        <v>38</v>
      </c>
    </row>
    <row r="150" hidden="1" customHeight="1" spans="1:10">
      <c r="A150" s="35">
        <v>45364</v>
      </c>
      <c r="B150" s="85" t="s">
        <v>362</v>
      </c>
      <c r="C150" s="47" t="s">
        <v>16</v>
      </c>
      <c r="D150" s="51" t="s">
        <v>87</v>
      </c>
      <c r="E150" s="38" t="s">
        <v>363</v>
      </c>
      <c r="F150" s="53">
        <v>724</v>
      </c>
      <c r="G150" s="53" t="s">
        <v>318</v>
      </c>
      <c r="H150" s="38" t="s">
        <v>36</v>
      </c>
      <c r="I150" s="38" t="s">
        <v>37</v>
      </c>
      <c r="J150" s="66" t="s">
        <v>38</v>
      </c>
    </row>
    <row r="151" customHeight="1" spans="1:10">
      <c r="A151" s="35">
        <v>45364</v>
      </c>
      <c r="B151" s="54" t="s">
        <v>364</v>
      </c>
      <c r="C151" s="47" t="s">
        <v>16</v>
      </c>
      <c r="D151" s="5" t="s">
        <v>365</v>
      </c>
      <c r="E151" s="55" t="s">
        <v>366</v>
      </c>
      <c r="F151" s="54">
        <v>8980</v>
      </c>
      <c r="G151" s="53" t="s">
        <v>35</v>
      </c>
      <c r="H151" s="38" t="s">
        <v>36</v>
      </c>
      <c r="I151" s="38" t="s">
        <v>37</v>
      </c>
      <c r="J151" s="66" t="s">
        <v>38</v>
      </c>
    </row>
    <row r="152" customHeight="1" spans="1:10">
      <c r="A152" s="35">
        <v>45364</v>
      </c>
      <c r="B152" s="54" t="s">
        <v>367</v>
      </c>
      <c r="C152" s="47" t="s">
        <v>16</v>
      </c>
      <c r="D152" s="5" t="s">
        <v>368</v>
      </c>
      <c r="E152" s="55" t="s">
        <v>369</v>
      </c>
      <c r="F152" s="54">
        <v>2595</v>
      </c>
      <c r="G152" s="53" t="s">
        <v>35</v>
      </c>
      <c r="H152" s="38" t="s">
        <v>36</v>
      </c>
      <c r="I152" s="38" t="s">
        <v>37</v>
      </c>
      <c r="J152" s="66" t="s">
        <v>38</v>
      </c>
    </row>
    <row r="153" customHeight="1" spans="1:10">
      <c r="A153" s="35">
        <v>45364</v>
      </c>
      <c r="B153" s="54" t="s">
        <v>370</v>
      </c>
      <c r="C153" s="47" t="s">
        <v>16</v>
      </c>
      <c r="D153" s="5" t="s">
        <v>371</v>
      </c>
      <c r="E153" s="55" t="s">
        <v>372</v>
      </c>
      <c r="F153" s="56">
        <v>578</v>
      </c>
      <c r="G153" s="53" t="s">
        <v>35</v>
      </c>
      <c r="H153" s="38" t="s">
        <v>36</v>
      </c>
      <c r="I153" s="38" t="s">
        <v>37</v>
      </c>
      <c r="J153" s="66" t="s">
        <v>38</v>
      </c>
    </row>
    <row r="154" customHeight="1" spans="1:10">
      <c r="A154" s="35">
        <v>45364</v>
      </c>
      <c r="B154" s="54" t="s">
        <v>373</v>
      </c>
      <c r="C154" s="47" t="s">
        <v>16</v>
      </c>
      <c r="D154" s="5" t="s">
        <v>371</v>
      </c>
      <c r="E154" s="55" t="s">
        <v>374</v>
      </c>
      <c r="F154" s="56">
        <v>335</v>
      </c>
      <c r="G154" s="53" t="s">
        <v>35</v>
      </c>
      <c r="H154" s="38" t="s">
        <v>36</v>
      </c>
      <c r="I154" s="38" t="s">
        <v>37</v>
      </c>
      <c r="J154" s="66" t="s">
        <v>38</v>
      </c>
    </row>
    <row r="155" hidden="1" customHeight="1" spans="1:10">
      <c r="A155" s="35">
        <v>45364</v>
      </c>
      <c r="B155" s="54" t="s">
        <v>375</v>
      </c>
      <c r="C155" s="54" t="s">
        <v>15</v>
      </c>
      <c r="D155" s="5" t="s">
        <v>33</v>
      </c>
      <c r="E155" s="55" t="s">
        <v>376</v>
      </c>
      <c r="F155" s="56">
        <v>20</v>
      </c>
      <c r="G155" s="53" t="s">
        <v>35</v>
      </c>
      <c r="H155" s="38" t="s">
        <v>36</v>
      </c>
      <c r="I155" s="38" t="s">
        <v>37</v>
      </c>
      <c r="J155" s="66" t="s">
        <v>38</v>
      </c>
    </row>
    <row r="156" hidden="1" customHeight="1" spans="1:10">
      <c r="A156" s="35">
        <v>45364</v>
      </c>
      <c r="B156" s="54" t="s">
        <v>377</v>
      </c>
      <c r="C156" s="54" t="s">
        <v>15</v>
      </c>
      <c r="D156" s="5" t="s">
        <v>33</v>
      </c>
      <c r="E156" s="55" t="s">
        <v>378</v>
      </c>
      <c r="F156" s="56">
        <v>23</v>
      </c>
      <c r="G156" s="53" t="s">
        <v>35</v>
      </c>
      <c r="H156" s="38" t="s">
        <v>36</v>
      </c>
      <c r="I156" s="38" t="s">
        <v>37</v>
      </c>
      <c r="J156" s="66" t="s">
        <v>38</v>
      </c>
    </row>
    <row r="157" hidden="1" customHeight="1" spans="1:10">
      <c r="A157" s="35">
        <v>45364</v>
      </c>
      <c r="B157" s="54" t="s">
        <v>379</v>
      </c>
      <c r="C157" s="54" t="s">
        <v>15</v>
      </c>
      <c r="D157" s="5" t="s">
        <v>33</v>
      </c>
      <c r="E157" s="55" t="s">
        <v>380</v>
      </c>
      <c r="F157" s="56">
        <v>26</v>
      </c>
      <c r="G157" s="53" t="s">
        <v>35</v>
      </c>
      <c r="H157" s="38" t="s">
        <v>36</v>
      </c>
      <c r="I157" s="38" t="s">
        <v>37</v>
      </c>
      <c r="J157" s="66" t="s">
        <v>38</v>
      </c>
    </row>
    <row r="158" hidden="1" customHeight="1" spans="1:10">
      <c r="A158" s="35">
        <v>45364</v>
      </c>
      <c r="B158" s="54" t="s">
        <v>381</v>
      </c>
      <c r="C158" s="54" t="s">
        <v>15</v>
      </c>
      <c r="D158" s="5" t="s">
        <v>33</v>
      </c>
      <c r="E158" s="55" t="s">
        <v>382</v>
      </c>
      <c r="F158" s="56">
        <v>30</v>
      </c>
      <c r="G158" s="53" t="s">
        <v>35</v>
      </c>
      <c r="H158" s="38" t="s">
        <v>36</v>
      </c>
      <c r="I158" s="38" t="s">
        <v>37</v>
      </c>
      <c r="J158" s="66" t="s">
        <v>38</v>
      </c>
    </row>
    <row r="159" hidden="1" customHeight="1" spans="1:10">
      <c r="A159" s="35">
        <v>45364</v>
      </c>
      <c r="B159" s="54" t="s">
        <v>383</v>
      </c>
      <c r="C159" s="54" t="s">
        <v>15</v>
      </c>
      <c r="D159" s="5" t="s">
        <v>33</v>
      </c>
      <c r="E159" s="55" t="s">
        <v>384</v>
      </c>
      <c r="F159" s="56">
        <v>45</v>
      </c>
      <c r="G159" s="53" t="s">
        <v>35</v>
      </c>
      <c r="H159" s="38" t="s">
        <v>36</v>
      </c>
      <c r="I159" s="38" t="s">
        <v>37</v>
      </c>
      <c r="J159" s="66" t="s">
        <v>38</v>
      </c>
    </row>
    <row r="160" hidden="1" customHeight="1" spans="1:10">
      <c r="A160" s="35">
        <v>45364</v>
      </c>
      <c r="B160" s="54" t="s">
        <v>385</v>
      </c>
      <c r="C160" s="54" t="s">
        <v>15</v>
      </c>
      <c r="D160" s="5" t="s">
        <v>386</v>
      </c>
      <c r="E160" s="55" t="s">
        <v>387</v>
      </c>
      <c r="F160" s="56">
        <v>2535</v>
      </c>
      <c r="G160" s="53" t="s">
        <v>35</v>
      </c>
      <c r="H160" s="38" t="s">
        <v>36</v>
      </c>
      <c r="I160" s="38" t="s">
        <v>37</v>
      </c>
      <c r="J160" s="66" t="s">
        <v>38</v>
      </c>
    </row>
    <row r="161" hidden="1" customHeight="1" spans="1:10">
      <c r="A161" s="35">
        <v>45364</v>
      </c>
      <c r="B161" s="54" t="s">
        <v>388</v>
      </c>
      <c r="C161" s="54" t="s">
        <v>15</v>
      </c>
      <c r="D161" s="5" t="s">
        <v>386</v>
      </c>
      <c r="E161" s="55" t="s">
        <v>389</v>
      </c>
      <c r="F161" s="56">
        <v>2840</v>
      </c>
      <c r="G161" s="53" t="s">
        <v>35</v>
      </c>
      <c r="H161" s="38" t="s">
        <v>36</v>
      </c>
      <c r="I161" s="38" t="s">
        <v>37</v>
      </c>
      <c r="J161" s="66" t="s">
        <v>38</v>
      </c>
    </row>
    <row r="162" hidden="1" customHeight="1" spans="1:10">
      <c r="A162" s="35">
        <v>45365</v>
      </c>
      <c r="B162" s="10" t="s">
        <v>390</v>
      </c>
      <c r="C162" s="54" t="s">
        <v>15</v>
      </c>
      <c r="D162" s="57" t="s">
        <v>386</v>
      </c>
      <c r="E162" s="58" t="s">
        <v>391</v>
      </c>
      <c r="F162" s="57">
        <v>4000</v>
      </c>
      <c r="G162" s="53" t="s">
        <v>35</v>
      </c>
      <c r="H162" s="38" t="s">
        <v>36</v>
      </c>
      <c r="I162" s="38" t="s">
        <v>37</v>
      </c>
      <c r="J162" s="66" t="s">
        <v>38</v>
      </c>
    </row>
    <row r="163" hidden="1" customHeight="1" spans="1:10">
      <c r="A163" s="35">
        <v>45365</v>
      </c>
      <c r="B163" s="10" t="s">
        <v>392</v>
      </c>
      <c r="C163" s="54" t="s">
        <v>15</v>
      </c>
      <c r="D163" s="57" t="s">
        <v>393</v>
      </c>
      <c r="E163" s="58" t="s">
        <v>394</v>
      </c>
      <c r="F163" s="57">
        <v>2135</v>
      </c>
      <c r="G163" s="53" t="s">
        <v>35</v>
      </c>
      <c r="H163" s="38" t="s">
        <v>36</v>
      </c>
      <c r="I163" s="38" t="s">
        <v>37</v>
      </c>
      <c r="J163" s="66" t="s">
        <v>38</v>
      </c>
    </row>
    <row r="164" hidden="1" customHeight="1" spans="1:10">
      <c r="A164" s="35">
        <v>45365</v>
      </c>
      <c r="B164" s="10" t="s">
        <v>395</v>
      </c>
      <c r="C164" s="54" t="s">
        <v>15</v>
      </c>
      <c r="D164" s="57" t="s">
        <v>393</v>
      </c>
      <c r="E164" s="58" t="s">
        <v>396</v>
      </c>
      <c r="F164" s="57">
        <v>3270</v>
      </c>
      <c r="G164" s="53" t="s">
        <v>35</v>
      </c>
      <c r="H164" s="38" t="s">
        <v>36</v>
      </c>
      <c r="I164" s="38" t="s">
        <v>37</v>
      </c>
      <c r="J164" s="66" t="s">
        <v>38</v>
      </c>
    </row>
    <row r="165" hidden="1" customHeight="1" spans="1:10">
      <c r="A165" s="35">
        <v>45365</v>
      </c>
      <c r="B165" s="10" t="s">
        <v>397</v>
      </c>
      <c r="C165" s="54" t="s">
        <v>15</v>
      </c>
      <c r="D165" s="57" t="s">
        <v>393</v>
      </c>
      <c r="E165" s="58" t="s">
        <v>398</v>
      </c>
      <c r="F165" s="57">
        <v>4000</v>
      </c>
      <c r="G165" s="53" t="s">
        <v>35</v>
      </c>
      <c r="H165" s="38" t="s">
        <v>36</v>
      </c>
      <c r="I165" s="38" t="s">
        <v>37</v>
      </c>
      <c r="J165" s="66" t="s">
        <v>38</v>
      </c>
    </row>
    <row r="166" hidden="1" customHeight="1" spans="1:10">
      <c r="A166" s="35">
        <v>45365</v>
      </c>
      <c r="B166" s="10" t="s">
        <v>399</v>
      </c>
      <c r="C166" s="54" t="s">
        <v>15</v>
      </c>
      <c r="D166" s="57" t="s">
        <v>393</v>
      </c>
      <c r="E166" s="58" t="s">
        <v>400</v>
      </c>
      <c r="F166" s="57">
        <v>17335</v>
      </c>
      <c r="G166" s="53" t="s">
        <v>35</v>
      </c>
      <c r="H166" s="38" t="s">
        <v>36</v>
      </c>
      <c r="I166" s="38" t="s">
        <v>37</v>
      </c>
      <c r="J166" s="66" t="s">
        <v>38</v>
      </c>
    </row>
    <row r="167" hidden="1" customHeight="1" spans="1:10">
      <c r="A167" s="35">
        <v>45365</v>
      </c>
      <c r="B167" s="86" t="s">
        <v>401</v>
      </c>
      <c r="C167" s="4" t="s">
        <v>16</v>
      </c>
      <c r="D167" s="4" t="s">
        <v>87</v>
      </c>
      <c r="E167" s="9" t="s">
        <v>402</v>
      </c>
      <c r="F167" s="4">
        <v>44</v>
      </c>
      <c r="G167" s="4" t="s">
        <v>89</v>
      </c>
      <c r="H167" s="38" t="s">
        <v>36</v>
      </c>
      <c r="I167" s="38" t="s">
        <v>37</v>
      </c>
      <c r="J167" s="66" t="s">
        <v>38</v>
      </c>
    </row>
    <row r="168" hidden="1" customHeight="1" spans="1:10">
      <c r="A168" s="35">
        <v>45365</v>
      </c>
      <c r="B168" s="86" t="s">
        <v>403</v>
      </c>
      <c r="C168" s="4" t="s">
        <v>16</v>
      </c>
      <c r="D168" s="4" t="s">
        <v>404</v>
      </c>
      <c r="E168" s="9" t="s">
        <v>405</v>
      </c>
      <c r="F168" s="4">
        <v>1399</v>
      </c>
      <c r="G168" s="4" t="s">
        <v>89</v>
      </c>
      <c r="H168" s="38" t="s">
        <v>36</v>
      </c>
      <c r="I168" s="38" t="s">
        <v>37</v>
      </c>
      <c r="J168" s="66" t="s">
        <v>38</v>
      </c>
    </row>
    <row r="169" hidden="1" customHeight="1" spans="1:10">
      <c r="A169" s="35">
        <v>45365</v>
      </c>
      <c r="B169" s="86" t="s">
        <v>406</v>
      </c>
      <c r="C169" s="4" t="s">
        <v>16</v>
      </c>
      <c r="D169" s="4" t="s">
        <v>404</v>
      </c>
      <c r="E169" s="9" t="s">
        <v>407</v>
      </c>
      <c r="F169" s="4">
        <v>1598</v>
      </c>
      <c r="G169" s="4" t="s">
        <v>89</v>
      </c>
      <c r="H169" s="38" t="s">
        <v>36</v>
      </c>
      <c r="I169" s="38" t="s">
        <v>37</v>
      </c>
      <c r="J169" s="66" t="s">
        <v>38</v>
      </c>
    </row>
    <row r="170" customHeight="1" spans="1:10">
      <c r="A170" s="35">
        <v>45369</v>
      </c>
      <c r="B170" s="10" t="s">
        <v>408</v>
      </c>
      <c r="C170" s="4" t="s">
        <v>16</v>
      </c>
      <c r="D170" s="57" t="s">
        <v>328</v>
      </c>
      <c r="E170" s="58" t="s">
        <v>409</v>
      </c>
      <c r="F170" s="57">
        <v>1800</v>
      </c>
      <c r="G170" s="53" t="s">
        <v>35</v>
      </c>
      <c r="H170" s="38" t="s">
        <v>36</v>
      </c>
      <c r="I170" s="38" t="s">
        <v>37</v>
      </c>
      <c r="J170" s="66" t="s">
        <v>38</v>
      </c>
    </row>
    <row r="171" hidden="1" customHeight="1" spans="1:10">
      <c r="A171" s="35">
        <v>45369</v>
      </c>
      <c r="B171" s="87" t="s">
        <v>410</v>
      </c>
      <c r="C171" s="4" t="s">
        <v>16</v>
      </c>
      <c r="D171" s="57" t="s">
        <v>411</v>
      </c>
      <c r="E171" s="58" t="s">
        <v>412</v>
      </c>
      <c r="F171" s="57">
        <v>9978</v>
      </c>
      <c r="G171" s="53" t="s">
        <v>318</v>
      </c>
      <c r="H171" s="38" t="s">
        <v>36</v>
      </c>
      <c r="I171" s="38" t="s">
        <v>37</v>
      </c>
      <c r="J171" s="66" t="s">
        <v>38</v>
      </c>
    </row>
    <row r="172" customHeight="1" spans="1:10">
      <c r="A172" s="35">
        <v>45373</v>
      </c>
      <c r="B172" s="10" t="s">
        <v>413</v>
      </c>
      <c r="C172" s="10" t="s">
        <v>16</v>
      </c>
      <c r="D172" s="10" t="s">
        <v>414</v>
      </c>
      <c r="E172" s="58" t="s">
        <v>415</v>
      </c>
      <c r="F172" s="10">
        <v>389</v>
      </c>
      <c r="G172" s="53" t="s">
        <v>35</v>
      </c>
      <c r="H172" s="38" t="s">
        <v>36</v>
      </c>
      <c r="I172" s="38" t="s">
        <v>37</v>
      </c>
      <c r="J172" s="66" t="s">
        <v>38</v>
      </c>
    </row>
    <row r="173" customHeight="1" spans="1:10">
      <c r="A173" s="35">
        <v>45373</v>
      </c>
      <c r="B173" s="10" t="s">
        <v>416</v>
      </c>
      <c r="C173" s="10" t="s">
        <v>16</v>
      </c>
      <c r="D173" s="10" t="s">
        <v>417</v>
      </c>
      <c r="E173" s="58" t="s">
        <v>418</v>
      </c>
      <c r="F173" s="10">
        <v>3450</v>
      </c>
      <c r="G173" s="53" t="s">
        <v>35</v>
      </c>
      <c r="H173" s="38" t="s">
        <v>36</v>
      </c>
      <c r="I173" s="38" t="s">
        <v>37</v>
      </c>
      <c r="J173" s="66" t="s">
        <v>38</v>
      </c>
    </row>
    <row r="174" hidden="1" customHeight="1" spans="1:10">
      <c r="A174" s="35">
        <v>45377</v>
      </c>
      <c r="B174" s="86" t="s">
        <v>419</v>
      </c>
      <c r="C174" s="10" t="s">
        <v>16</v>
      </c>
      <c r="D174" s="4" t="s">
        <v>87</v>
      </c>
      <c r="E174" s="9" t="s">
        <v>420</v>
      </c>
      <c r="F174" s="4">
        <v>3840</v>
      </c>
      <c r="G174" s="4" t="s">
        <v>318</v>
      </c>
      <c r="H174" s="38" t="s">
        <v>36</v>
      </c>
      <c r="I174" s="38" t="s">
        <v>37</v>
      </c>
      <c r="J174" s="66" t="s">
        <v>38</v>
      </c>
    </row>
    <row r="175" customHeight="1" spans="1:10">
      <c r="A175" s="35">
        <v>45377</v>
      </c>
      <c r="B175" s="59" t="s">
        <v>421</v>
      </c>
      <c r="C175" s="10" t="s">
        <v>16</v>
      </c>
      <c r="D175" s="57" t="s">
        <v>422</v>
      </c>
      <c r="E175" s="46" t="s">
        <v>423</v>
      </c>
      <c r="F175" s="60">
        <v>226</v>
      </c>
      <c r="G175" s="4" t="s">
        <v>35</v>
      </c>
      <c r="H175" s="38" t="s">
        <v>36</v>
      </c>
      <c r="I175" s="38" t="s">
        <v>37</v>
      </c>
      <c r="J175" s="66" t="s">
        <v>38</v>
      </c>
    </row>
    <row r="176" customHeight="1" spans="1:10">
      <c r="A176" s="35">
        <v>45377</v>
      </c>
      <c r="B176" s="47" t="s">
        <v>424</v>
      </c>
      <c r="C176" s="10" t="s">
        <v>16</v>
      </c>
      <c r="D176" s="57" t="s">
        <v>425</v>
      </c>
      <c r="E176" s="48" t="s">
        <v>426</v>
      </c>
      <c r="F176" s="49">
        <v>2930</v>
      </c>
      <c r="G176" s="4" t="s">
        <v>35</v>
      </c>
      <c r="H176" s="38" t="s">
        <v>36</v>
      </c>
      <c r="I176" s="38" t="s">
        <v>322</v>
      </c>
      <c r="J176" s="66" t="s">
        <v>38</v>
      </c>
    </row>
    <row r="177" hidden="1" customHeight="1" spans="1:10">
      <c r="A177" s="35">
        <v>45379</v>
      </c>
      <c r="B177" s="87" t="s">
        <v>427</v>
      </c>
      <c r="C177" s="10" t="s">
        <v>16</v>
      </c>
      <c r="D177" s="10" t="s">
        <v>87</v>
      </c>
      <c r="E177" s="61" t="s">
        <v>428</v>
      </c>
      <c r="F177" s="10">
        <v>2600</v>
      </c>
      <c r="G177" s="53" t="s">
        <v>89</v>
      </c>
      <c r="H177" s="38" t="s">
        <v>36</v>
      </c>
      <c r="I177" s="38" t="s">
        <v>37</v>
      </c>
      <c r="J177" s="66" t="s">
        <v>38</v>
      </c>
    </row>
    <row r="178" hidden="1" customHeight="1" spans="1:10">
      <c r="A178" s="35">
        <v>45379</v>
      </c>
      <c r="B178" s="87" t="s">
        <v>429</v>
      </c>
      <c r="C178" s="10" t="s">
        <v>16</v>
      </c>
      <c r="D178" s="10" t="s">
        <v>404</v>
      </c>
      <c r="E178" s="62" t="s">
        <v>430</v>
      </c>
      <c r="F178" s="10">
        <v>4689.5</v>
      </c>
      <c r="G178" s="53" t="s">
        <v>89</v>
      </c>
      <c r="H178" s="38" t="s">
        <v>36</v>
      </c>
      <c r="I178" s="38" t="s">
        <v>37</v>
      </c>
      <c r="J178" s="66" t="s">
        <v>38</v>
      </c>
    </row>
    <row r="179" hidden="1" customHeight="1" spans="1:10">
      <c r="A179" s="35">
        <v>45379</v>
      </c>
      <c r="B179" s="88" t="s">
        <v>431</v>
      </c>
      <c r="C179" s="10" t="s">
        <v>16</v>
      </c>
      <c r="D179" s="64" t="s">
        <v>334</v>
      </c>
      <c r="E179" s="61" t="s">
        <v>432</v>
      </c>
      <c r="F179" s="63">
        <v>11210</v>
      </c>
      <c r="G179" s="64" t="s">
        <v>334</v>
      </c>
      <c r="H179" s="38" t="s">
        <v>36</v>
      </c>
      <c r="I179" s="38" t="s">
        <v>37</v>
      </c>
      <c r="J179" s="66" t="s">
        <v>38</v>
      </c>
    </row>
    <row r="180" hidden="1" customHeight="1" spans="1:10">
      <c r="A180" s="35">
        <v>45380</v>
      </c>
      <c r="B180" s="10" t="s">
        <v>433</v>
      </c>
      <c r="C180" s="10" t="s">
        <v>15</v>
      </c>
      <c r="D180" s="65" t="s">
        <v>434</v>
      </c>
      <c r="E180" s="58" t="s">
        <v>435</v>
      </c>
      <c r="F180" s="65">
        <v>1445</v>
      </c>
      <c r="G180" s="53" t="s">
        <v>35</v>
      </c>
      <c r="H180" s="38" t="s">
        <v>36</v>
      </c>
      <c r="I180" s="38" t="s">
        <v>322</v>
      </c>
      <c r="J180" s="66" t="s">
        <v>38</v>
      </c>
    </row>
    <row r="181" hidden="1" customHeight="1" spans="1:10">
      <c r="A181" s="35">
        <v>45380</v>
      </c>
      <c r="B181" s="10" t="s">
        <v>436</v>
      </c>
      <c r="C181" s="10" t="s">
        <v>15</v>
      </c>
      <c r="D181" s="65" t="s">
        <v>434</v>
      </c>
      <c r="E181" s="58" t="s">
        <v>437</v>
      </c>
      <c r="F181" s="65">
        <v>210</v>
      </c>
      <c r="G181" s="53" t="s">
        <v>35</v>
      </c>
      <c r="H181" s="38" t="s">
        <v>36</v>
      </c>
      <c r="I181" s="38" t="s">
        <v>322</v>
      </c>
      <c r="J181" s="66" t="s">
        <v>38</v>
      </c>
    </row>
    <row r="182" hidden="1" customHeight="1" spans="1:10">
      <c r="A182" s="35">
        <v>45380</v>
      </c>
      <c r="B182" s="58" t="s">
        <v>438</v>
      </c>
      <c r="C182" s="10" t="s">
        <v>15</v>
      </c>
      <c r="D182" s="65" t="s">
        <v>434</v>
      </c>
      <c r="E182" s="58" t="s">
        <v>439</v>
      </c>
      <c r="F182" s="65">
        <v>315</v>
      </c>
      <c r="G182" s="53" t="s">
        <v>35</v>
      </c>
      <c r="H182" s="38" t="s">
        <v>36</v>
      </c>
      <c r="I182" s="38" t="s">
        <v>322</v>
      </c>
      <c r="J182" s="66" t="s">
        <v>38</v>
      </c>
    </row>
    <row r="183" hidden="1" customHeight="1" spans="1:10">
      <c r="A183" s="35">
        <v>45380</v>
      </c>
      <c r="B183" s="10" t="s">
        <v>440</v>
      </c>
      <c r="C183" s="10" t="s">
        <v>15</v>
      </c>
      <c r="D183" s="65" t="s">
        <v>434</v>
      </c>
      <c r="E183" s="58" t="s">
        <v>441</v>
      </c>
      <c r="F183" s="65">
        <v>398</v>
      </c>
      <c r="G183" s="53" t="s">
        <v>35</v>
      </c>
      <c r="H183" s="38" t="s">
        <v>36</v>
      </c>
      <c r="I183" s="38" t="s">
        <v>322</v>
      </c>
      <c r="J183" s="66" t="s">
        <v>38</v>
      </c>
    </row>
    <row r="184" hidden="1" customHeight="1" spans="1:10">
      <c r="A184" s="35">
        <v>45380</v>
      </c>
      <c r="B184" s="10" t="s">
        <v>442</v>
      </c>
      <c r="C184" s="10" t="s">
        <v>15</v>
      </c>
      <c r="D184" s="65" t="s">
        <v>434</v>
      </c>
      <c r="E184" s="58" t="s">
        <v>443</v>
      </c>
      <c r="F184" s="65">
        <v>432</v>
      </c>
      <c r="G184" s="53" t="s">
        <v>35</v>
      </c>
      <c r="H184" s="38" t="s">
        <v>36</v>
      </c>
      <c r="I184" s="38" t="s">
        <v>322</v>
      </c>
      <c r="J184" s="66" t="s">
        <v>38</v>
      </c>
    </row>
  </sheetData>
  <autoFilter ref="A1:J184">
    <filterColumn colId="2">
      <filters>
        <filter val="福达通"/>
      </filters>
    </filterColumn>
    <filterColumn colId="6">
      <filters>
        <filter val="晨光"/>
      </filters>
    </filterColumn>
    <extLst/>
  </autoFilter>
  <dataValidations count="1">
    <dataValidation type="list" allowBlank="1" showInputMessage="1" showErrorMessage="1" sqref="D2:D15 D16:D19">
      <formula1>"威图,赛普,宏康,骧腾,神武,熵基科技,TSC,D-Link,双科,富通,斑马,IBDN"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3" sqref="G3:G10"/>
    </sheetView>
  </sheetViews>
  <sheetFormatPr defaultColWidth="9" defaultRowHeight="25" customHeight="1" outlineLevelCol="6"/>
  <cols>
    <col min="1" max="1" width="9" style="1"/>
    <col min="2" max="2" width="12.25" style="1" customWidth="1"/>
    <col min="3" max="3" width="16.625" style="1" customWidth="1"/>
    <col min="4" max="4" width="40.875" style="1" customWidth="1"/>
    <col min="5" max="6" width="9" style="1"/>
    <col min="7" max="7" width="12.625" style="2"/>
    <col min="8" max="16384" width="9" style="1"/>
  </cols>
  <sheetData>
    <row r="1" customHeight="1" spans="1:7">
      <c r="A1" s="3" t="s">
        <v>444</v>
      </c>
      <c r="B1" s="3"/>
      <c r="C1" s="3"/>
      <c r="D1" s="3"/>
      <c r="E1" s="3"/>
      <c r="F1" s="3"/>
      <c r="G1" s="3"/>
    </row>
    <row r="2" customHeight="1" spans="1:7">
      <c r="A2" s="4" t="s">
        <v>445</v>
      </c>
      <c r="B2" s="5" t="s">
        <v>446</v>
      </c>
      <c r="C2" s="4" t="s">
        <v>447</v>
      </c>
      <c r="D2" s="4" t="s">
        <v>26</v>
      </c>
      <c r="E2" s="4" t="s">
        <v>448</v>
      </c>
      <c r="F2" s="6" t="s">
        <v>449</v>
      </c>
      <c r="G2" s="7" t="s">
        <v>19</v>
      </c>
    </row>
    <row r="3" customHeight="1" spans="1:7">
      <c r="A3" s="4">
        <v>2</v>
      </c>
      <c r="B3" s="4" t="s">
        <v>450</v>
      </c>
      <c r="C3" s="8" t="s">
        <v>451</v>
      </c>
      <c r="D3" s="9" t="s">
        <v>452</v>
      </c>
      <c r="E3" s="4"/>
      <c r="F3" s="4">
        <v>10</v>
      </c>
      <c r="G3" s="7">
        <v>4.13267256637169</v>
      </c>
    </row>
    <row r="4" customHeight="1" spans="1:7">
      <c r="A4" s="10">
        <v>3</v>
      </c>
      <c r="B4" s="10" t="s">
        <v>450</v>
      </c>
      <c r="C4" s="10" t="s">
        <v>451</v>
      </c>
      <c r="D4" s="10" t="s">
        <v>452</v>
      </c>
      <c r="E4" s="10"/>
      <c r="F4" s="10">
        <v>10</v>
      </c>
      <c r="G4" s="7">
        <v>4.13267256637169</v>
      </c>
    </row>
    <row r="5" customHeight="1" spans="1:7">
      <c r="A5" s="10">
        <v>3</v>
      </c>
      <c r="B5" s="10" t="s">
        <v>450</v>
      </c>
      <c r="C5" s="10" t="s">
        <v>453</v>
      </c>
      <c r="D5" s="10" t="s">
        <v>454</v>
      </c>
      <c r="E5" s="10"/>
      <c r="F5" s="10">
        <v>12</v>
      </c>
      <c r="G5" s="7">
        <v>194.147681415929</v>
      </c>
    </row>
    <row r="6" customHeight="1" spans="1:7">
      <c r="A6" s="10">
        <v>3</v>
      </c>
      <c r="B6" s="10" t="s">
        <v>450</v>
      </c>
      <c r="C6" s="10" t="s">
        <v>455</v>
      </c>
      <c r="D6" s="10" t="s">
        <v>456</v>
      </c>
      <c r="E6" s="10"/>
      <c r="F6" s="10">
        <v>1</v>
      </c>
      <c r="G6" s="7">
        <v>31.6545132743364</v>
      </c>
    </row>
    <row r="7" customHeight="1" spans="1:7">
      <c r="A7" s="10">
        <v>3</v>
      </c>
      <c r="B7" s="10" t="s">
        <v>450</v>
      </c>
      <c r="C7" s="10" t="s">
        <v>455</v>
      </c>
      <c r="D7" s="10" t="s">
        <v>457</v>
      </c>
      <c r="E7" s="10"/>
      <c r="F7" s="10">
        <v>1</v>
      </c>
      <c r="G7" s="7">
        <v>28.9287079646018</v>
      </c>
    </row>
    <row r="8" customHeight="1" spans="1:7">
      <c r="A8" s="10">
        <v>3</v>
      </c>
      <c r="B8" s="10" t="s">
        <v>450</v>
      </c>
      <c r="C8" s="10" t="s">
        <v>458</v>
      </c>
      <c r="D8" s="10" t="s">
        <v>459</v>
      </c>
      <c r="E8" s="10"/>
      <c r="F8" s="10">
        <v>1</v>
      </c>
      <c r="G8" s="7">
        <v>18.7640920353982</v>
      </c>
    </row>
    <row r="9" customHeight="1" spans="1:7">
      <c r="A9" s="10">
        <v>3</v>
      </c>
      <c r="B9" s="10" t="s">
        <v>450</v>
      </c>
      <c r="C9" s="10" t="s">
        <v>460</v>
      </c>
      <c r="D9" s="10" t="s">
        <v>454</v>
      </c>
      <c r="E9" s="10"/>
      <c r="F9" s="10">
        <v>8</v>
      </c>
      <c r="G9" s="7">
        <v>129.431787610619</v>
      </c>
    </row>
    <row r="10" customHeight="1" spans="1:7">
      <c r="A10" s="10">
        <v>3</v>
      </c>
      <c r="B10" s="9" t="s">
        <v>450</v>
      </c>
      <c r="C10" s="11" t="s">
        <v>461</v>
      </c>
      <c r="D10" s="9" t="s">
        <v>462</v>
      </c>
      <c r="E10" s="4"/>
      <c r="F10" s="4">
        <v>64</v>
      </c>
      <c r="G10" s="7">
        <v>122.678824778761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拉入池明细</vt:lpstr>
      <vt:lpstr>商务费用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w_w</dc:creator>
  <cp:lastModifiedBy>Administrator</cp:lastModifiedBy>
  <dcterms:created xsi:type="dcterms:W3CDTF">2023-05-12T11:15:00Z</dcterms:created>
  <dcterms:modified xsi:type="dcterms:W3CDTF">2024-06-07T10:39:05Z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79D9048928CB421B932BDAF7A72D1282_12</vt:lpwstr>
  </property>
</Properties>
</file>