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14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<sst xmlns="http://schemas.openxmlformats.org/spreadsheetml/2006/main" count="60" uniqueCount="47">
  <si>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</si>
  <si>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</si>
  <si>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</si>
  <si>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</si>
  <si>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</si>
  <si>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</si>
  <si>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</si>
  <si>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嘉瑞东（深圳）智能物联科技有限公司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</si>
  <si>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</si>
  <si>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</si>
  <si>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</si>
  <si>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</si>
  <si>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</si>
  <si>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</si>
  <si>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</si>
  <si>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</si>
  <si>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</si>
  <si>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</si>
  <si>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</si>
  <si>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</si>
  <si>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</si>
  <si>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</si>
  <si>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</si>
  <si>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2024051601</t>
  </si>
  <si>
    <t>触摸一体机</t>
  </si>
  <si>
    <t>LM-17</t>
  </si>
  <si>
    <t>台</t>
  </si>
  <si>
    <t>FDT0240430-10</t>
  </si>
  <si>
    <t>2024052012</t>
  </si>
  <si>
    <t>LM-18.5</t>
  </si>
  <si>
    <t>FDT0240520-10</t>
  </si>
  <si>
    <t>2024052111</t>
  </si>
  <si>
    <t>2024052201</t>
  </si>
  <si>
    <t>平田嘉瑞东5月账单6月付款提前付款：534550*（2%+0.75%贴息）=14700元     534550-14700=519850元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</si>
  <si>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</si>
  <si>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</si>
  <si>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</si>
  <si>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</si>
  <si>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</si>
  <si>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</si>
  <si>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</si>
  <si>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5月份账单提前付款付现款返2%实际应付：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</si>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</sst>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4" fontId="9" fillId="0" borderId="1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11" fillId="0" borderId="1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176" fontId="9" fillId="2" borderId="1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A12" sqref="A12:K12"/>
    </sheetView>
  </sheetViews>
  <sheetFormatPr defaultColWidth="11.1111111111111" defaultRowHeight="16.5" customHeight="1"/>
  <cols>
    <col min="1" max="1" width="11.4537037037037" style="1" customWidth="1"/>
    <col min="2" max="2" width="12.3055555555556" style="1" customWidth="1"/>
    <col min="3" max="3" width="4.7037037037037" style="1" customWidth="1"/>
    <col min="4" max="4" width="6.88888888888889" style="1" customWidth="1"/>
    <col min="5" max="5" width="8.62962962962963" style="1" customWidth="1"/>
    <col min="6" max="6" width="5.21296296296296" style="1" customWidth="1"/>
    <col min="7" max="7" width="5.81481481481481" style="1" customWidth="1"/>
    <col min="8" max="8" width="7.51851851851852" style="1" customWidth="1"/>
    <col min="9" max="9" width="8.72222222222222" style="1" customWidth="1"/>
    <col min="10" max="10" width="9.39814814814815" style="1" customWidth="1"/>
    <col min="11" max="11" width="16.0648148148148" style="1" customWidth="1"/>
    <col min="12" max="12" width="28.462962962963" style="1" customWidth="1"/>
    <col min="13" max="16384" width="11.1111111111111" style="1"/>
  </cols>
  <sheetData>
    <row r="1" s="1" customFormat="1" ht="33.7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7"/>
    </row>
    <row r="2" s="1" customFormat="1" ht="23.2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7"/>
    </row>
    <row r="3" s="1" customFormat="1" ht="23.25" customHeight="1" spans="1:12">
      <c r="A3" s="6" t="s">
        <v>1</v>
      </c>
      <c r="B3" s="7">
        <v>45428</v>
      </c>
      <c r="C3" s="7" t="s">
        <v>2</v>
      </c>
      <c r="D3" s="8"/>
      <c r="E3" s="7">
        <v>45434</v>
      </c>
      <c r="F3" s="8"/>
      <c r="G3" s="8" t="s">
        <v>3</v>
      </c>
      <c r="H3" s="8"/>
      <c r="I3" s="38"/>
      <c r="J3" s="39"/>
      <c r="K3" s="40"/>
      <c r="L3" s="36"/>
    </row>
    <row r="4" s="1" customFormat="1" ht="25.5" customHeight="1" spans="1:11">
      <c r="A4" s="9" t="s">
        <v>4</v>
      </c>
      <c r="B4" s="10" t="s">
        <v>5</v>
      </c>
      <c r="C4" s="10"/>
      <c r="D4" s="10"/>
      <c r="E4" s="10"/>
      <c r="F4" s="10"/>
      <c r="G4" s="10" t="s">
        <v>6</v>
      </c>
      <c r="H4" s="10"/>
      <c r="I4" s="10" t="s">
        <v>7</v>
      </c>
      <c r="J4" s="10"/>
      <c r="K4" s="41"/>
    </row>
    <row r="5" s="1" customFormat="1" ht="25.5" customHeight="1" spans="1:11">
      <c r="A5" s="9" t="s">
        <v>8</v>
      </c>
      <c r="B5" s="11" t="s">
        <v>9</v>
      </c>
      <c r="C5" s="11"/>
      <c r="D5" s="11"/>
      <c r="E5" s="11"/>
      <c r="F5" s="11"/>
      <c r="G5" s="11" t="s">
        <v>8</v>
      </c>
      <c r="H5" s="11"/>
      <c r="I5" s="11" t="s">
        <v>10</v>
      </c>
      <c r="J5" s="11"/>
      <c r="K5" s="42"/>
    </row>
    <row r="6" s="1" customFormat="1" ht="25.5" customHeight="1" spans="1:11">
      <c r="A6" s="12" t="s">
        <v>11</v>
      </c>
      <c r="B6" s="13" t="s">
        <v>12</v>
      </c>
      <c r="C6" s="13"/>
      <c r="D6" s="13"/>
      <c r="E6" s="13"/>
      <c r="F6" s="13"/>
      <c r="G6" s="13" t="s">
        <v>11</v>
      </c>
      <c r="H6" s="13"/>
      <c r="I6" s="13"/>
      <c r="J6" s="13"/>
      <c r="K6" s="43"/>
    </row>
    <row r="7" s="1" customFormat="1" ht="26.25" customHeight="1" spans="1:12">
      <c r="A7" s="14" t="s">
        <v>13</v>
      </c>
      <c r="B7" s="15" t="s">
        <v>14</v>
      </c>
      <c r="C7" s="16" t="s">
        <v>15</v>
      </c>
      <c r="D7" s="16"/>
      <c r="E7" s="17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44" t="s">
        <v>22</v>
      </c>
      <c r="L7" s="36"/>
    </row>
    <row r="8" s="1" customFormat="1" ht="24" customHeight="1" spans="1:12">
      <c r="A8" s="18">
        <v>45428</v>
      </c>
      <c r="B8" s="19" t="s">
        <v>23</v>
      </c>
      <c r="C8" s="16" t="s">
        <v>24</v>
      </c>
      <c r="D8" s="16"/>
      <c r="E8" s="20" t="s">
        <v>25</v>
      </c>
      <c r="F8" s="21" t="s">
        <v>26</v>
      </c>
      <c r="G8" s="21">
        <v>3</v>
      </c>
      <c r="H8" s="22">
        <f>I8/1.13</f>
        <v>2522.12389380531</v>
      </c>
      <c r="I8" s="22">
        <v>2850</v>
      </c>
      <c r="J8" s="22">
        <f>G8*I8</f>
        <v>8550</v>
      </c>
      <c r="K8" s="45" t="s">
        <v>27</v>
      </c>
      <c r="L8" s="36"/>
    </row>
    <row r="9" s="1" customFormat="1" ht="24" customHeight="1" spans="1:12">
      <c r="A9" s="18">
        <v>45432</v>
      </c>
      <c r="B9" s="19" t="s">
        <v>28</v>
      </c>
      <c r="C9" s="16" t="s">
        <v>24</v>
      </c>
      <c r="D9" s="16"/>
      <c r="E9" s="20" t="s">
        <v>29</v>
      </c>
      <c r="F9" s="21" t="s">
        <v>26</v>
      </c>
      <c r="G9" s="21">
        <v>68</v>
      </c>
      <c r="H9" s="22">
        <f>I9/1.13</f>
        <v>2327.43362831858</v>
      </c>
      <c r="I9" s="22">
        <v>2630</v>
      </c>
      <c r="J9" s="22">
        <f>G9*I9</f>
        <v>178840</v>
      </c>
      <c r="K9" s="45" t="s">
        <v>30</v>
      </c>
      <c r="L9" s="36"/>
    </row>
    <row r="10" s="1" customFormat="1" ht="24" customHeight="1" spans="1:12">
      <c r="A10" s="18">
        <v>45433</v>
      </c>
      <c r="B10" s="19" t="s">
        <v>31</v>
      </c>
      <c r="C10" s="16" t="s">
        <v>24</v>
      </c>
      <c r="D10" s="16"/>
      <c r="E10" s="20" t="s">
        <v>29</v>
      </c>
      <c r="F10" s="21" t="s">
        <v>26</v>
      </c>
      <c r="G10" s="21">
        <v>126</v>
      </c>
      <c r="H10" s="22">
        <f>I10/1.13</f>
        <v>2327.43362831858</v>
      </c>
      <c r="I10" s="22">
        <v>2630</v>
      </c>
      <c r="J10" s="22">
        <f>G10*I10</f>
        <v>331380</v>
      </c>
      <c r="K10" s="45" t="s">
        <v>30</v>
      </c>
      <c r="L10" s="36"/>
    </row>
    <row r="11" s="1" customFormat="1" ht="24" customHeight="1" spans="1:12">
      <c r="A11" s="18">
        <v>45434</v>
      </c>
      <c r="B11" s="19" t="s">
        <v>32</v>
      </c>
      <c r="C11" s="16" t="s">
        <v>24</v>
      </c>
      <c r="D11" s="16"/>
      <c r="E11" s="20" t="s">
        <v>29</v>
      </c>
      <c r="F11" s="21" t="s">
        <v>26</v>
      </c>
      <c r="G11" s="21">
        <v>6</v>
      </c>
      <c r="H11" s="22">
        <f>I11/1.13</f>
        <v>2327.43362831858</v>
      </c>
      <c r="I11" s="22">
        <v>2630</v>
      </c>
      <c r="J11" s="22">
        <f>G11*I11</f>
        <v>15780</v>
      </c>
      <c r="K11" s="45" t="s">
        <v>30</v>
      </c>
      <c r="L11" s="36"/>
    </row>
    <row r="12" s="1" customFormat="1" ht="30.75" customHeight="1" spans="1:12">
      <c r="A12" s="23" t="s">
        <v>33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"/>
    </row>
    <row r="13" s="1" customFormat="1" ht="30.75" customHeight="1" spans="1:11">
      <c r="A13" s="24" t="s">
        <v>34</v>
      </c>
      <c r="B13" s="25"/>
      <c r="C13" s="26">
        <v>0</v>
      </c>
      <c r="D13" s="26"/>
      <c r="E13" s="26"/>
      <c r="F13" s="25"/>
      <c r="G13" s="24" t="s">
        <v>35</v>
      </c>
      <c r="H13" s="24"/>
      <c r="I13" s="24"/>
      <c r="J13" s="26">
        <f>SUM(J8:J11)</f>
        <v>534550</v>
      </c>
      <c r="K13" s="46"/>
    </row>
    <row r="14" s="1" customFormat="1" ht="30.75" customHeight="1" spans="1:11">
      <c r="A14" s="24" t="s">
        <v>36</v>
      </c>
      <c r="B14" s="25"/>
      <c r="C14" s="26">
        <v>0</v>
      </c>
      <c r="D14" s="26"/>
      <c r="E14" s="26"/>
      <c r="F14" s="25"/>
      <c r="G14" s="24" t="s">
        <v>37</v>
      </c>
      <c r="H14" s="24"/>
      <c r="I14" s="24"/>
      <c r="J14" s="26"/>
      <c r="K14" s="46"/>
    </row>
    <row r="15" s="1" customFormat="1" ht="30.75" customHeight="1" spans="1:11">
      <c r="A15" s="24" t="s">
        <v>38</v>
      </c>
      <c r="B15" s="24"/>
      <c r="C15" s="26">
        <f>J13</f>
        <v>534550</v>
      </c>
      <c r="D15" s="26"/>
      <c r="E15" s="26"/>
      <c r="F15" s="25"/>
      <c r="G15" s="24" t="s">
        <v>39</v>
      </c>
      <c r="H15" s="24"/>
      <c r="I15" s="24"/>
      <c r="J15" s="26">
        <f>J13-J14</f>
        <v>534550</v>
      </c>
      <c r="K15" s="46"/>
    </row>
    <row r="16" s="1" customFormat="1" ht="30.75" customHeight="1" spans="1:11">
      <c r="A16" s="24" t="s">
        <v>40</v>
      </c>
      <c r="B16" s="24"/>
      <c r="C16" s="26">
        <f>C15</f>
        <v>534550</v>
      </c>
      <c r="D16" s="26"/>
      <c r="E16" s="26"/>
      <c r="F16" s="25"/>
      <c r="G16" s="25"/>
      <c r="H16" s="24"/>
      <c r="I16" s="25"/>
      <c r="J16" s="24"/>
      <c r="K16" s="24"/>
    </row>
    <row r="17" s="2" customFormat="1" ht="30.75" customHeight="1" spans="1:12">
      <c r="A17" s="27" t="s">
        <v>41</v>
      </c>
      <c r="B17" s="27"/>
      <c r="C17" s="28">
        <f>C16*0.9725</f>
        <v>519849.875</v>
      </c>
      <c r="D17" s="28"/>
      <c r="E17" s="28"/>
      <c r="F17" s="29"/>
      <c r="G17" s="29"/>
      <c r="H17" s="30"/>
      <c r="I17" s="29"/>
      <c r="J17" s="30"/>
      <c r="K17" s="30"/>
      <c r="L17" s="37"/>
    </row>
    <row r="18" s="3" customFormat="1" ht="30.75" customHeight="1" spans="1:12">
      <c r="A18" s="31" t="s">
        <v>42</v>
      </c>
      <c r="B18" s="31"/>
      <c r="C18" s="31" t="s">
        <v>43</v>
      </c>
      <c r="D18" s="31"/>
      <c r="E18" s="31"/>
      <c r="F18" s="32"/>
      <c r="G18" s="31" t="s">
        <v>44</v>
      </c>
      <c r="H18" s="31"/>
      <c r="I18" s="31"/>
      <c r="J18" s="31" t="s">
        <v>45</v>
      </c>
      <c r="K18" s="31"/>
      <c r="L18" s="33"/>
    </row>
    <row r="19" s="3" customFormat="1" ht="30.75" customHeight="1" spans="1:12">
      <c r="A19" s="33" t="s">
        <v>46</v>
      </c>
      <c r="B19" s="33"/>
      <c r="C19" s="34">
        <v>45434</v>
      </c>
      <c r="D19" s="34"/>
      <c r="E19" s="34"/>
      <c r="F19" s="35"/>
      <c r="G19" s="33" t="s">
        <v>46</v>
      </c>
      <c r="H19" s="33"/>
      <c r="I19" s="33"/>
      <c r="J19" s="34">
        <v>45434</v>
      </c>
      <c r="K19" s="47"/>
      <c r="L19" s="33"/>
    </row>
    <row r="20" s="1" customFormat="1" ht="17.4" spans="1:1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="1" customFormat="1" ht="17.4"/>
  </sheetData>
  <mergeCells count="46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A12:K12"/>
    <mergeCell ref="A13:B13"/>
    <mergeCell ref="C13:E13"/>
    <mergeCell ref="G13:I13"/>
    <mergeCell ref="J13:K13"/>
    <mergeCell ref="A14:B14"/>
    <mergeCell ref="C14:E14"/>
    <mergeCell ref="G14:I14"/>
    <mergeCell ref="J14:K14"/>
    <mergeCell ref="A15:B15"/>
    <mergeCell ref="C15:E15"/>
    <mergeCell ref="G15:I15"/>
    <mergeCell ref="J15:K15"/>
    <mergeCell ref="A16:B16"/>
    <mergeCell ref="C16:E16"/>
    <mergeCell ref="H16:I16"/>
    <mergeCell ref="A17:B17"/>
    <mergeCell ref="C17:E17"/>
    <mergeCell ref="A18:B18"/>
    <mergeCell ref="C18:E18"/>
    <mergeCell ref="G18:I18"/>
    <mergeCell ref="J18:K18"/>
    <mergeCell ref="A19:B19"/>
    <mergeCell ref="C19:E19"/>
    <mergeCell ref="G19:I19"/>
    <mergeCell ref="J19:K19"/>
    <mergeCell ref="L9:L11"/>
    <mergeCell ref="A1:K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晶丫子</cp:lastModifiedBy>
  <dcterms:created xsi:type="dcterms:W3CDTF">2024-05-22T01:25:00Z</dcterms:created>
  <dcterms:modified xsi:type="dcterms:W3CDTF">2024-05-23T06:10:35Z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2C2F05118EB04511ABCE00971FA89E2A_11</vt:lpwstr>
  </property>
  <property fmtid="{D5CDD505-2E9C-101B-9397-08002B2CF9AE}" pid="3" name="KSOProductBuildVer">
    <vt:lpwstr>2052-12.1.0.16929</vt:lpwstr>
  </property>
</Properties>
</file>