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7992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<sst xmlns="http://schemas.openxmlformats.org/spreadsheetml/2006/main" count="32">
  <si>
    <t>广州宏山2020年10/11月业务对账单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</si>
  <si>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</si>
  <si>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</si>
  <si>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</si>
  <si>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</si>
  <si>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</si>
  <si>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</si>
  <si>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</si>
  <si>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</si>
  <si>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</si>
  <si>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</si>
  <si>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</si>
  <si>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</si>
  <si>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</si>
  <si>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</si>
  <si>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</si>
  <si>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</si>
  <si>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</si>
  <si>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</si>
  <si>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</si>
  <si>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MT90-7W 采集器</t>
  </si>
  <si>
    <t>台</t>
  </si>
  <si>
    <t>增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</si>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</sst>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);[Red]\(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\¥#,##0;\¥\-#,##0"/>
  </numFmts>
  <fonts count="27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微软雅黑"/>
      <charset val="134"/>
    </font>
    <font>
      <sz val="11"/>
      <color indexed="17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9"/>
      <name val="等线"/>
      <charset val="0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tabSelected="1" workbookViewId="0">
      <selection activeCell="J6" sqref="J6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28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29" t="s">
        <v>18</v>
      </c>
      <c r="K4" s="29" t="s">
        <v>19</v>
      </c>
    </row>
    <row r="5" s="2" customFormat="1" ht="37" customHeight="1" spans="1:11">
      <c r="A5" s="13">
        <v>44134</v>
      </c>
      <c r="B5" s="14" t="s">
        <v>20</v>
      </c>
      <c r="C5" s="15" t="s">
        <v>21</v>
      </c>
      <c r="D5" s="16">
        <v>1300</v>
      </c>
      <c r="E5" s="17">
        <v>2</v>
      </c>
      <c r="F5" s="16">
        <f>E5*D5</f>
        <v>2600</v>
      </c>
      <c r="G5" s="16">
        <v>0</v>
      </c>
      <c r="H5" s="16">
        <f>F5</f>
        <v>2600</v>
      </c>
      <c r="I5" s="15" t="s">
        <v>22</v>
      </c>
      <c r="J5" s="16">
        <v>2600</v>
      </c>
      <c r="K5" s="16">
        <f>SUM(F5-J5)</f>
        <v>0</v>
      </c>
    </row>
    <row r="6" s="2" customFormat="1" ht="37" customHeight="1" spans="1:11">
      <c r="A6" s="13">
        <v>44164</v>
      </c>
      <c r="B6" s="14" t="s">
        <v>20</v>
      </c>
      <c r="C6" s="15" t="s">
        <v>21</v>
      </c>
      <c r="D6" s="16">
        <v>1280</v>
      </c>
      <c r="E6" s="17">
        <v>9</v>
      </c>
      <c r="F6" s="16">
        <f>E6*D6</f>
        <v>11520</v>
      </c>
      <c r="G6" s="16">
        <v>0</v>
      </c>
      <c r="H6" s="16">
        <f>F6</f>
        <v>11520</v>
      </c>
      <c r="I6" s="15" t="s">
        <v>22</v>
      </c>
      <c r="J6" s="16">
        <v>11520</v>
      </c>
      <c r="K6" s="16">
        <f>SUM(F6-J6)</f>
        <v>0</v>
      </c>
    </row>
    <row r="7" ht="24.95" customHeight="1" spans="1:11">
      <c r="A7" s="18" t="s">
        <v>23</v>
      </c>
      <c r="B7" s="18"/>
      <c r="C7" s="19">
        <f>SUMIF(I:I,"*增*",H:H)</f>
        <v>14120</v>
      </c>
      <c r="D7" s="19"/>
      <c r="E7" s="19"/>
      <c r="F7" s="19"/>
      <c r="G7" s="19"/>
      <c r="H7" s="19"/>
      <c r="I7" s="19"/>
      <c r="J7" s="19"/>
      <c r="K7" s="19"/>
    </row>
    <row r="8" ht="24.95" customHeight="1" spans="1:11">
      <c r="A8" s="20" t="s">
        <v>24</v>
      </c>
      <c r="B8" s="20"/>
      <c r="C8" s="19">
        <f>SUMIF(I:I,"*无*",H:H)</f>
        <v>0</v>
      </c>
      <c r="D8" s="19"/>
      <c r="E8" s="19"/>
      <c r="F8" s="19"/>
      <c r="G8" s="19"/>
      <c r="H8" s="19"/>
      <c r="I8" s="19"/>
      <c r="J8" s="19"/>
      <c r="K8" s="19"/>
    </row>
    <row r="9" ht="31.5" customHeight="1" spans="1:11">
      <c r="A9" s="21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30"/>
    </row>
    <row r="10" ht="16.2" spans="1:11">
      <c r="A10" s="23" t="s">
        <v>26</v>
      </c>
      <c r="B10" s="23"/>
      <c r="C10" s="23"/>
      <c r="D10" s="23"/>
      <c r="E10" s="23"/>
      <c r="F10" s="23" t="s">
        <v>27</v>
      </c>
      <c r="G10" s="23"/>
      <c r="H10" s="23"/>
      <c r="I10" s="23" t="s">
        <v>28</v>
      </c>
      <c r="J10" s="23"/>
      <c r="K10" s="23"/>
    </row>
    <row r="11" ht="84.75" customHeight="1" spans="1:11">
      <c r="A11" s="24" t="s">
        <v>29</v>
      </c>
      <c r="B11" s="25"/>
      <c r="C11" s="25"/>
      <c r="D11" s="25"/>
      <c r="E11" s="25"/>
      <c r="F11" s="26" t="s">
        <v>30</v>
      </c>
      <c r="G11" s="27"/>
      <c r="H11" s="27"/>
      <c r="I11" s="26" t="s">
        <v>31</v>
      </c>
      <c r="J11" s="27"/>
      <c r="K11" s="27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7:B7"/>
    <mergeCell ref="C7:K7"/>
    <mergeCell ref="A8:B8"/>
    <mergeCell ref="C8:K8"/>
    <mergeCell ref="A9:K9"/>
    <mergeCell ref="A10:E10"/>
    <mergeCell ref="F10:H10"/>
    <mergeCell ref="I10:K10"/>
    <mergeCell ref="A11:E11"/>
    <mergeCell ref="F11:H11"/>
    <mergeCell ref="I11:K11"/>
  </mergeCells>
  <printOptions horizontalCentered="1"/>
  <pageMargins left="0.159027777777778" right="0.159027777777778" top="1.37916666666667" bottom="0.588888888888889" header="0.309027777777778" footer="0.509027777777778"/>
  <pageSetup paperSize="9" scale="82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2020-12-29T03:26:17Z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